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360" windowHeight="813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1" i="1"/>
  <c r="D17" i="1"/>
  <c r="D32" i="1" l="1"/>
  <c r="D31" i="1"/>
  <c r="D30" i="1"/>
  <c r="D28" i="1"/>
  <c r="D27" i="1"/>
  <c r="D26" i="1"/>
  <c r="D33" i="1" l="1"/>
  <c r="D29" i="1"/>
  <c r="E25" i="1"/>
  <c r="F25" i="1"/>
  <c r="G25" i="1"/>
  <c r="H25" i="1"/>
  <c r="E29" i="1"/>
  <c r="F29" i="1"/>
  <c r="G29" i="1"/>
  <c r="H29" i="1"/>
  <c r="E33" i="1"/>
  <c r="F33" i="1"/>
  <c r="G33" i="1"/>
  <c r="H33" i="1"/>
  <c r="E37" i="1"/>
  <c r="F37" i="1"/>
  <c r="G37" i="1"/>
  <c r="H37" i="1"/>
  <c r="E45" i="1"/>
  <c r="F45" i="1"/>
  <c r="G45" i="1"/>
  <c r="H45" i="1"/>
  <c r="E57" i="1"/>
  <c r="F57" i="1"/>
  <c r="G57" i="1"/>
  <c r="H57" i="1"/>
  <c r="E61" i="1"/>
  <c r="F61" i="1"/>
  <c r="G61" i="1"/>
  <c r="H61" i="1"/>
  <c r="E160" i="1"/>
  <c r="F160" i="1"/>
  <c r="G160" i="1"/>
  <c r="H160" i="1"/>
  <c r="E164" i="1"/>
  <c r="F164" i="1"/>
  <c r="G164" i="1"/>
  <c r="H164" i="1"/>
  <c r="E172" i="1"/>
  <c r="F172" i="1"/>
  <c r="G172" i="1"/>
  <c r="H172" i="1"/>
  <c r="E130" i="1"/>
  <c r="F130" i="1"/>
  <c r="G130" i="1"/>
  <c r="H130" i="1"/>
  <c r="D130" i="1"/>
  <c r="E118" i="1" l="1"/>
  <c r="F118" i="1"/>
  <c r="G118" i="1"/>
  <c r="H118" i="1"/>
  <c r="D118" i="1"/>
  <c r="E114" i="1"/>
  <c r="F114" i="1"/>
  <c r="G114" i="1"/>
  <c r="H114" i="1"/>
  <c r="D114" i="1"/>
  <c r="E110" i="1"/>
  <c r="F110" i="1"/>
  <c r="G110" i="1"/>
  <c r="H110" i="1"/>
  <c r="D110" i="1"/>
  <c r="D37" i="1" l="1"/>
  <c r="E77" i="1" l="1"/>
  <c r="F77" i="1"/>
  <c r="G77" i="1"/>
  <c r="H77" i="1"/>
  <c r="D77" i="1"/>
  <c r="E73" i="1"/>
  <c r="F73" i="1"/>
  <c r="G73" i="1"/>
  <c r="H73" i="1"/>
  <c r="D73" i="1"/>
  <c r="E93" i="1" l="1"/>
  <c r="F93" i="1"/>
  <c r="G93" i="1"/>
  <c r="H93" i="1"/>
  <c r="D93" i="1"/>
  <c r="E89" i="1"/>
  <c r="F89" i="1"/>
  <c r="G89" i="1"/>
  <c r="H89" i="1"/>
  <c r="D89" i="1"/>
  <c r="D61" i="1"/>
  <c r="D57" i="1"/>
  <c r="E53" i="1"/>
  <c r="F53" i="1"/>
  <c r="G53" i="1"/>
  <c r="H53" i="1"/>
  <c r="D53" i="1"/>
  <c r="D160" i="1" l="1"/>
  <c r="E177" i="1" l="1"/>
  <c r="F177" i="1"/>
  <c r="G177" i="1"/>
  <c r="H177" i="1"/>
  <c r="D177" i="1"/>
  <c r="D164" i="1"/>
  <c r="D172" i="1"/>
  <c r="E168" i="1"/>
  <c r="F168" i="1"/>
  <c r="G168" i="1"/>
  <c r="H168" i="1"/>
  <c r="D168" i="1"/>
  <c r="E156" i="1"/>
  <c r="F156" i="1"/>
  <c r="G156" i="1"/>
  <c r="H156" i="1"/>
  <c r="D156" i="1"/>
  <c r="E152" i="1"/>
  <c r="F152" i="1"/>
  <c r="G152" i="1"/>
  <c r="H152" i="1"/>
  <c r="D152" i="1"/>
  <c r="E138" i="1" l="1"/>
  <c r="F138" i="1"/>
  <c r="G138" i="1"/>
  <c r="H138" i="1"/>
  <c r="D138" i="1"/>
  <c r="E134" i="1"/>
  <c r="F134" i="1"/>
  <c r="G134" i="1"/>
  <c r="H134" i="1"/>
  <c r="D134" i="1"/>
  <c r="E126" i="1"/>
  <c r="F126" i="1"/>
  <c r="G126" i="1"/>
  <c r="H126" i="1"/>
  <c r="D126" i="1"/>
  <c r="E122" i="1"/>
  <c r="F122" i="1"/>
  <c r="G122" i="1"/>
  <c r="H122" i="1"/>
  <c r="D122" i="1"/>
  <c r="E101" i="1"/>
  <c r="F101" i="1"/>
  <c r="G101" i="1"/>
  <c r="H101" i="1"/>
  <c r="D101" i="1"/>
  <c r="E97" i="1"/>
  <c r="F97" i="1"/>
  <c r="G97" i="1"/>
  <c r="H97" i="1"/>
  <c r="D97" i="1"/>
  <c r="E85" i="1"/>
  <c r="F85" i="1"/>
  <c r="G85" i="1"/>
  <c r="H85" i="1"/>
  <c r="D85" i="1"/>
  <c r="E81" i="1"/>
  <c r="F81" i="1"/>
  <c r="G81" i="1"/>
  <c r="H81" i="1"/>
  <c r="D81" i="1"/>
  <c r="E65" i="1"/>
  <c r="F65" i="1"/>
  <c r="G65" i="1"/>
  <c r="H65" i="1"/>
  <c r="E17" i="1"/>
  <c r="F17" i="1"/>
  <c r="G17" i="1"/>
  <c r="H17" i="1"/>
  <c r="E21" i="1"/>
  <c r="F21" i="1"/>
  <c r="G21" i="1"/>
  <c r="H21" i="1"/>
  <c r="E41" i="1"/>
  <c r="F41" i="1"/>
  <c r="G41" i="1"/>
  <c r="H41" i="1"/>
  <c r="E49" i="1"/>
  <c r="F49" i="1"/>
  <c r="G49" i="1"/>
  <c r="H49" i="1"/>
  <c r="E69" i="1"/>
  <c r="F69" i="1"/>
  <c r="G69" i="1"/>
  <c r="H69" i="1"/>
  <c r="D69" i="1"/>
  <c r="D65" i="1"/>
  <c r="D49" i="1"/>
  <c r="D45" i="1"/>
  <c r="D41" i="1"/>
</calcChain>
</file>

<file path=xl/sharedStrings.xml><?xml version="1.0" encoding="utf-8"?>
<sst xmlns="http://schemas.openxmlformats.org/spreadsheetml/2006/main" count="291" uniqueCount="132">
  <si>
    <t>Furnizor:</t>
  </si>
  <si>
    <t>Telefon:</t>
  </si>
  <si>
    <t>Fax:</t>
  </si>
  <si>
    <t>E-mail:</t>
  </si>
  <si>
    <t>Pagină web:</t>
  </si>
  <si>
    <t>Nr. crt.</t>
  </si>
  <si>
    <t>Indicatori de performanţă generali*</t>
  </si>
  <si>
    <t>Tip CF</t>
  </si>
  <si>
    <t>Trim. II</t>
  </si>
  <si>
    <t>Trim. III</t>
  </si>
  <si>
    <t>Trim. IV</t>
  </si>
  <si>
    <t>An</t>
  </si>
  <si>
    <t>1.</t>
  </si>
  <si>
    <t>Numărul de locuri de consum deservite la începutul perioadei de raportare</t>
  </si>
  <si>
    <t>casnic</t>
  </si>
  <si>
    <t>noncasnic mic</t>
  </si>
  <si>
    <t>noncasnic mare</t>
  </si>
  <si>
    <t>total</t>
  </si>
  <si>
    <t>2.</t>
  </si>
  <si>
    <t>Numărul de locuri de consum noi și locuri de consum preluate în cursul perioadei de raportare</t>
  </si>
  <si>
    <t>3.</t>
  </si>
  <si>
    <t>Numărul de locuri de consum pentru care au încetat contractele de furnizare a energiei electrice în cursul perioadei de raportare</t>
  </si>
  <si>
    <t>4.</t>
  </si>
  <si>
    <t>Numărul de locuri de consum deservite la sfârșitul perioadei de raportare</t>
  </si>
  <si>
    <t>5.</t>
  </si>
  <si>
    <t>Numărul de locuri de consum deservite la sfârșitul perioadei de raportare, pentru care furnizorul a încheiat contractele de rețea</t>
  </si>
  <si>
    <t>6.</t>
  </si>
  <si>
    <t>Energie electrică furnizată în perioada de raportare (MWh)</t>
  </si>
  <si>
    <t>7.</t>
  </si>
  <si>
    <t>Numărul contractelor de furnizare încheiate cu CF ca urmare a ofertelor - tip şi/sau ofertelor de furnizare  personalizate transmise la solicitarea acestora, în condiţii şi la preţuri negociate</t>
  </si>
  <si>
    <t>8.</t>
  </si>
  <si>
    <t>Numărul de încălcări ale termenului de emitere a ofertelor de furnizare</t>
  </si>
  <si>
    <t>9.</t>
  </si>
  <si>
    <t>Numărul de compensaţii plătite CF pentru nerespectarea termenului de emitere a ofertelor de furnizare</t>
  </si>
  <si>
    <t>10.</t>
  </si>
  <si>
    <t>11.</t>
  </si>
  <si>
    <t>Numărul de plângeri întemeiate privind facturarea; acest indicator cuprinde toate plângerile întemeiate, indiferent dacă au implicat sau nu verificarea datelor măsurate de către OM</t>
  </si>
  <si>
    <t>12.</t>
  </si>
  <si>
    <t>Numărul de plângeri privind facturarea ce implică verificarea datelor măsurate</t>
  </si>
  <si>
    <t>13.</t>
  </si>
  <si>
    <t>Numărul de încălcări ale termenului de răspuns la plângerile privind facturile de energie electrică</t>
  </si>
  <si>
    <t>14.</t>
  </si>
  <si>
    <t>Numărul de compensaţii plătite CF în cazul nerespectării termenului de răspuns la plângerile privind facturile de energie electrică</t>
  </si>
  <si>
    <t>15.</t>
  </si>
  <si>
    <t>Numărul de locuri de consum deconectate pentru neplata contravalorii facturii de energie electrică</t>
  </si>
  <si>
    <t>16.</t>
  </si>
  <si>
    <t>Număr de locuri de consum pentru care furnizorul  a solicitat OR reconectarea în cel mult 4 ore de la confirmarea îndeplinirii de către CF a obligaţiilor de plată</t>
  </si>
  <si>
    <t>17.</t>
  </si>
  <si>
    <t>Număr de locuri de consum pentru care furnizorul a solicitat OR reconectarea în mai mult de 4 ore de la confirmarea îndeplinirii de către CF a obligaţiilor de plată</t>
  </si>
  <si>
    <t>18.</t>
  </si>
  <si>
    <t>Numărul de compensaţii plătite CF în cazul nerespectării termenului de comunicare către OR a solicitării de reluare a furnizării de energie electrică</t>
  </si>
  <si>
    <t>19.</t>
  </si>
  <si>
    <t>Numărul de plângeri primite de la CF privind deconectarea locurilor de consum pentru neplata contravalorii facturii de energie electrică; acest indicator va cuprinde atât plângerile întemeiate, cât şi pe cele neîntemeiate</t>
  </si>
  <si>
    <t>20.</t>
  </si>
  <si>
    <t xml:space="preserve">Numărul de plângeri întemeiate primite de la CF privind deconectarea locurilor de consum pentru neplata contravalorii facturii de energie electrică </t>
  </si>
  <si>
    <t>21.</t>
  </si>
  <si>
    <t>Numărul de încălcări ale termenului de răspuns la plângerile CF privind deconectarea locurilor de consum pentru neplata contravalorii facturii de energie electrică</t>
  </si>
  <si>
    <t>22.</t>
  </si>
  <si>
    <t>Numărul de compensaţii plătite CF în cazul nerespectării termenului de răspuns la plângerile CF privind deconectarea locurilor de consum pentru neplata contravalorii facturii de energie electrică</t>
  </si>
  <si>
    <t>23.</t>
  </si>
  <si>
    <t>Numărul de solicitări ale clienților casnici privind schimbarea tipului de tarif reglementat</t>
  </si>
  <si>
    <t>24.</t>
  </si>
  <si>
    <t>Numărul de solicitări de schimbare a tarifului reglementat de către clienții casnici, soluționate în mai puțin de 10 zile lucrătoare</t>
  </si>
  <si>
    <t>25.</t>
  </si>
  <si>
    <t>Numărul de plângeri ale clienţilor casnici privind schimbarea tarifului reglementat la energia electrică</t>
  </si>
  <si>
    <t>26.</t>
  </si>
  <si>
    <t>Numărul de încălcări ale termenului de soluţionare a solicitărilor clienţilor casnici de schimbare a tarifului reglementat sau a plângerilor clienţilor casnici privind schimbarea tarifului reglementat la energia electrică</t>
  </si>
  <si>
    <t>27.</t>
  </si>
  <si>
    <t>Numărul de compensaţii plătite clienţilor casnici în cazul nerespectării termenului de soluţionare a solicitărilor de modificare a tarifului reglementat sau a plângerilor clienţilor casnici privind schimbarea tarifului reglementat la energia electrică</t>
  </si>
  <si>
    <t>28.</t>
  </si>
  <si>
    <t>29.</t>
  </si>
  <si>
    <t>30.</t>
  </si>
  <si>
    <t>31.</t>
  </si>
  <si>
    <t>32.</t>
  </si>
  <si>
    <t>33.</t>
  </si>
  <si>
    <t>34.</t>
  </si>
  <si>
    <t>Numărul de încălcări ale termenului de transmitere către OR a solicitărilor/plângerilor CF care fac obiectul art. 13 alin. (3) şi (4), respectiv către CF a răspunsurilor primite de la OR</t>
  </si>
  <si>
    <t>35.</t>
  </si>
  <si>
    <t xml:space="preserve">Numărul de compensaţii plătite CF în cazul nerespectării termenului de transmitere către OR a solicitărilor/plângerilor CF, care fac obiectul art. 13 alin. (3) şi (4), respectiv către CF a răspunsurilor primite de la OR </t>
  </si>
  <si>
    <t>36.</t>
  </si>
  <si>
    <t>Numărul de solicitări ale clienţilor casnici de a primi despăgubiri pentru deteriorarea receptoarelor electrocasnice ca efect al unor supratensiuni accidentale produse în reţeaua electrică a OR</t>
  </si>
  <si>
    <t>37.</t>
  </si>
  <si>
    <t>38.</t>
  </si>
  <si>
    <t>39.</t>
  </si>
  <si>
    <t>Numărul punctelor de informare regională/locală ale furnizorului</t>
  </si>
  <si>
    <t>toţi</t>
  </si>
  <si>
    <t>40.</t>
  </si>
  <si>
    <t>Numărul de linii telefonice cu număr de apel gratuit</t>
  </si>
  <si>
    <t>41.</t>
  </si>
  <si>
    <t>Numărul de linii telefonice cu număr de apel cu tarif normal</t>
  </si>
  <si>
    <t>42.</t>
  </si>
  <si>
    <t>Numărul de linii telefonice cu operator 12 ore în zilele lucrătoare</t>
  </si>
  <si>
    <t>43.</t>
  </si>
  <si>
    <t>Numărul de apeluri telefonice înregistrate prin centrul de telefonie (call-center)</t>
  </si>
  <si>
    <t>44.</t>
  </si>
  <si>
    <t>Numărul de  apeluri telefonice preluate prin centrul de telefonie (call-center)</t>
  </si>
  <si>
    <t>45.</t>
  </si>
  <si>
    <t>Timpul mediu de aşteptare a apelurilor înregistrate prin centrul de telefonie (secunde)</t>
  </si>
  <si>
    <t>46.</t>
  </si>
  <si>
    <t>Numărul de plângeri ale CF proprii, adresate furnizorului prin care acesta este învinuit că nu a respectat obligațiile care îi revin la solicitarea CF de denunțare unilaterală a contractului de furnizare în scopul schimbării furnizorului</t>
  </si>
  <si>
    <t>47.</t>
  </si>
  <si>
    <t>Numărul de plângeri ale CF deserviți de alt furnizor, adresate furnizorului prin care furnizorul este învinuit că nu a respectat obligațiile care îi revin atunci când un CF îi solicită să facă demersurile necesare pentru a-i asigura furnizarea energiei electrice</t>
  </si>
  <si>
    <t>48.</t>
  </si>
  <si>
    <t xml:space="preserve">Numărul de locuri de consum pentru care CF proprii au denunțat unilateral contractul de furnizare în vederea schimbării furnizorului </t>
  </si>
  <si>
    <t>49.</t>
  </si>
  <si>
    <t>Numărul de locuri de consum care au fost preluate de către furnizor ca urmare a schimbării furnizorului de către CF</t>
  </si>
  <si>
    <t>50.</t>
  </si>
  <si>
    <t xml:space="preserve">Numărul de încălcări ale indicatorilor de performanţă garantaţi </t>
  </si>
  <si>
    <t>51.</t>
  </si>
  <si>
    <t>Numărul de compensaţii acordate ca urmare a nerespectării termenelor prevăzute în prezentul standard</t>
  </si>
  <si>
    <t>52.</t>
  </si>
  <si>
    <t>Numărul de solicitări ale CF noncasnici mari de a primi compensaţii pentru nerespectarea de către furnizor a indicatorilor de performanță garantaţi</t>
  </si>
  <si>
    <t>53.</t>
  </si>
  <si>
    <t>*) Semnificația în detaliu a fiecărui indicator este cea precizată în textul standardului.</t>
  </si>
  <si>
    <t>Trim. I</t>
  </si>
  <si>
    <t>Numărul de solicitări/plângeri primite de la CF,  de tipul celor tratate în art. 13 alin. (3) și (4)</t>
  </si>
  <si>
    <t>Restart Energy One SRL</t>
  </si>
  <si>
    <t>0356.414.175</t>
  </si>
  <si>
    <t>0356.414.173</t>
  </si>
  <si>
    <t>office@restartenergy.ro</t>
  </si>
  <si>
    <t>www.restartenergy.ro</t>
  </si>
  <si>
    <r>
      <t>Numărul total de plângeri privind facturarea;</t>
    </r>
    <r>
      <rPr>
        <sz val="11"/>
        <color theme="1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acest indicator cuprinde atât plângerile întemeiate, cât şi pe cele neîntemeiate, indiferent dacă au implicat sau nu verificarea datelor măsurate de către OM</t>
    </r>
  </si>
  <si>
    <r>
      <t xml:space="preserve">Numărul total de solicitări şi plângeri ale CF, altele decât cele tratate explicit în </t>
    </r>
    <r>
      <rPr>
        <i/>
        <sz val="11"/>
        <color rgb="FF000000"/>
        <rFont val="Times New Roman"/>
        <family val="1"/>
      </rPr>
      <t>standard</t>
    </r>
  </si>
  <si>
    <r>
      <t xml:space="preserve">Numărul de plângeri primite, altele decât cele tratate explicit în </t>
    </r>
    <r>
      <rPr>
        <i/>
        <sz val="11"/>
        <color rgb="FF000000"/>
        <rFont val="Times New Roman"/>
        <family val="1"/>
      </rPr>
      <t>standard</t>
    </r>
  </si>
  <si>
    <r>
      <t xml:space="preserve">Numărul de încălcări ale termenului de răspuns la solicitările/plângerile CF, altele decât cele tratate explicit în </t>
    </r>
    <r>
      <rPr>
        <i/>
        <sz val="11"/>
        <color theme="1"/>
        <rFont val="Times New Roman"/>
        <family val="1"/>
      </rPr>
      <t>standard</t>
    </r>
  </si>
  <si>
    <r>
      <t xml:space="preserve">Numărul de compensaţii plătite în cazul nerespectării termenului de răspuns la solicitările/plângerile CF, altele decât cele tratate explicit în </t>
    </r>
    <r>
      <rPr>
        <i/>
        <sz val="11"/>
        <color theme="1"/>
        <rFont val="Times New Roman"/>
        <family val="1"/>
      </rPr>
      <t>standard</t>
    </r>
  </si>
  <si>
    <r>
      <t xml:space="preserve">Numărul de încălcări, de către furnizor, ale termenelor prevăzute în </t>
    </r>
    <r>
      <rPr>
        <i/>
        <sz val="11"/>
        <color theme="1"/>
        <rFont val="Times New Roman"/>
        <family val="1"/>
      </rPr>
      <t>Procedură</t>
    </r>
  </si>
  <si>
    <r>
      <t xml:space="preserve">Numărul de compensaţii plătite de către furnizor clienţilor casnici în cazul nerespectării termenelor din </t>
    </r>
    <r>
      <rPr>
        <i/>
        <sz val="11"/>
        <color theme="1"/>
        <rFont val="Times New Roman"/>
        <family val="1"/>
      </rPr>
      <t>Procedură</t>
    </r>
  </si>
  <si>
    <r>
      <t>Numărul de compensaţii plătite CF ca urmare a nerespectării de către OR a</t>
    </r>
    <r>
      <rPr>
        <sz val="11"/>
        <color theme="1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indicatorilor de performanţă prevăzuţi în standardul de performanţă pentru serviciul de reţea, în vigoare</t>
    </r>
  </si>
  <si>
    <r>
      <t xml:space="preserve">Numărul de plângeri întemeiate ale CF, altele decât cele tratate explicit în </t>
    </r>
    <r>
      <rPr>
        <i/>
        <sz val="11"/>
        <rFont val="Times New Roman"/>
        <family val="1"/>
      </rPr>
      <t>standard</t>
    </r>
  </si>
  <si>
    <t xml:space="preserve">Perioada de raportare: </t>
  </si>
  <si>
    <t>Trimestrul I- Anul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</si>
</sst>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charset val="238"/>
      <scheme val="minor"/>
    </font>
    <font>
      <b/>
      <u/>
      <sz val="11"/>
      <color theme="10"/>
      <name val="Times New Roman"/>
      <family val="1"/>
    </font>
    <font>
      <i/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estartenergy.ro/" TargetMode="External"/><Relationship Id="rId1" Type="http://schemas.openxmlformats.org/officeDocument/2006/relationships/hyperlink" Target="mailto:office@restartenergy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179"/>
  <sheetViews>
    <sheetView tabSelected="1" zoomScale="110" zoomScaleNormal="110" workbookViewId="0">
      <selection activeCell="E8" sqref="E8"/>
    </sheetView>
  </sheetViews>
  <sheetFormatPr defaultRowHeight="15" x14ac:dyDescent="0.25"/>
  <cols>
    <col min="1" max="1" width="21" style="8" customWidth="1"/>
    <col min="2" max="2" width="67" style="8" customWidth="1"/>
    <col min="3" max="3" width="19.7109375" style="8" customWidth="1"/>
    <col min="4" max="4" width="14.140625" style="8" customWidth="1"/>
    <col min="5" max="5" width="14.42578125" style="8" customWidth="1"/>
    <col min="6" max="6" width="12.140625" style="8" customWidth="1"/>
    <col min="7" max="7" width="13.42578125" style="8" customWidth="1"/>
    <col min="8" max="8" width="21.7109375" style="8" customWidth="1"/>
    <col min="9" max="16384" width="9.140625" style="8"/>
  </cols>
  <sheetData>
    <row r="4" spans="1:8" x14ac:dyDescent="0.25">
      <c r="A4" s="7" t="s">
        <v>0</v>
      </c>
      <c r="B4" s="7" t="s">
        <v>116</v>
      </c>
    </row>
    <row r="5" spans="1:8" x14ac:dyDescent="0.25">
      <c r="A5" s="7" t="s">
        <v>1</v>
      </c>
      <c r="B5" s="7" t="s">
        <v>117</v>
      </c>
    </row>
    <row r="6" spans="1:8" x14ac:dyDescent="0.25">
      <c r="A6" s="7" t="s">
        <v>2</v>
      </c>
      <c r="B6" s="7" t="s">
        <v>118</v>
      </c>
    </row>
    <row r="7" spans="1:8" x14ac:dyDescent="0.25">
      <c r="A7" s="7" t="s">
        <v>3</v>
      </c>
      <c r="B7" s="24" t="s">
        <v>119</v>
      </c>
    </row>
    <row r="8" spans="1:8" x14ac:dyDescent="0.25">
      <c r="A8" s="7" t="s">
        <v>4</v>
      </c>
      <c r="B8" s="24" t="s">
        <v>120</v>
      </c>
    </row>
    <row r="9" spans="1:8" x14ac:dyDescent="0.25">
      <c r="A9" s="7" t="s">
        <v>130</v>
      </c>
      <c r="B9" s="7" t="s">
        <v>131</v>
      </c>
    </row>
    <row r="10" spans="1:8" ht="15.75" thickBot="1" x14ac:dyDescent="0.3"/>
    <row r="11" spans="1:8" ht="15.75" thickTop="1" x14ac:dyDescent="0.25">
      <c r="A11" s="66" t="s">
        <v>5</v>
      </c>
      <c r="B11" s="45" t="s">
        <v>6</v>
      </c>
      <c r="C11" s="45" t="s">
        <v>7</v>
      </c>
      <c r="D11" s="45" t="s">
        <v>114</v>
      </c>
      <c r="E11" s="64" t="s">
        <v>8</v>
      </c>
      <c r="F11" s="64" t="s">
        <v>9</v>
      </c>
      <c r="G11" s="64" t="s">
        <v>10</v>
      </c>
      <c r="H11" s="62" t="s">
        <v>11</v>
      </c>
    </row>
    <row r="12" spans="1:8" ht="15.75" thickBot="1" x14ac:dyDescent="0.3">
      <c r="A12" s="67"/>
      <c r="B12" s="46"/>
      <c r="C12" s="46"/>
      <c r="D12" s="46"/>
      <c r="E12" s="65"/>
      <c r="F12" s="65"/>
      <c r="G12" s="65"/>
      <c r="H12" s="63"/>
    </row>
    <row r="13" spans="1:8" ht="15.75" thickBot="1" x14ac:dyDescent="0.3">
      <c r="A13" s="1">
        <v>0</v>
      </c>
      <c r="B13" s="2">
        <v>1</v>
      </c>
      <c r="C13" s="3">
        <v>2</v>
      </c>
      <c r="D13" s="3">
        <v>3</v>
      </c>
      <c r="E13" s="3">
        <v>4</v>
      </c>
      <c r="F13" s="3">
        <v>5</v>
      </c>
      <c r="G13" s="3">
        <v>6</v>
      </c>
      <c r="H13" s="4">
        <v>7</v>
      </c>
    </row>
    <row r="14" spans="1:8" ht="16.5" thickTop="1" thickBot="1" x14ac:dyDescent="0.3">
      <c r="A14" s="39" t="s">
        <v>12</v>
      </c>
      <c r="B14" s="51" t="s">
        <v>13</v>
      </c>
      <c r="C14" s="5" t="s">
        <v>14</v>
      </c>
      <c r="D14" s="5">
        <v>15290</v>
      </c>
      <c r="E14" s="25"/>
      <c r="F14" s="5"/>
      <c r="G14" s="5"/>
      <c r="H14" s="5"/>
    </row>
    <row r="15" spans="1:8" ht="15.75" thickBot="1" x14ac:dyDescent="0.3">
      <c r="A15" s="40"/>
      <c r="B15" s="52"/>
      <c r="C15" s="5" t="s">
        <v>15</v>
      </c>
      <c r="D15" s="5">
        <v>1979</v>
      </c>
      <c r="E15" s="26"/>
      <c r="F15" s="5"/>
      <c r="G15" s="5"/>
      <c r="H15" s="5"/>
    </row>
    <row r="16" spans="1:8" ht="16.149999999999999" customHeight="1" thickBot="1" x14ac:dyDescent="0.3">
      <c r="A16" s="40"/>
      <c r="B16" s="52"/>
      <c r="C16" s="5" t="s">
        <v>16</v>
      </c>
      <c r="D16" s="5">
        <v>104</v>
      </c>
      <c r="E16" s="26"/>
      <c r="F16" s="5"/>
      <c r="G16" s="5"/>
      <c r="H16" s="5"/>
    </row>
    <row r="17" spans="1:8" ht="15.75" thickBot="1" x14ac:dyDescent="0.3">
      <c r="A17" s="41"/>
      <c r="B17" s="53"/>
      <c r="C17" s="3" t="s">
        <v>17</v>
      </c>
      <c r="D17" s="3">
        <f>D14+D15+D16</f>
        <v>17373</v>
      </c>
      <c r="E17" s="3">
        <f t="shared" ref="E17:H17" si="0">SUM(E14:E16)</f>
        <v>0</v>
      </c>
      <c r="F17" s="3">
        <f t="shared" si="0"/>
        <v>0</v>
      </c>
      <c r="G17" s="3">
        <f t="shared" si="0"/>
        <v>0</v>
      </c>
      <c r="H17" s="3">
        <f t="shared" si="0"/>
        <v>0</v>
      </c>
    </row>
    <row r="18" spans="1:8" ht="16.5" thickTop="1" thickBot="1" x14ac:dyDescent="0.3">
      <c r="A18" s="39" t="s">
        <v>18</v>
      </c>
      <c r="B18" s="42" t="s">
        <v>19</v>
      </c>
      <c r="C18" s="5" t="s">
        <v>14</v>
      </c>
      <c r="D18" s="5">
        <v>1607</v>
      </c>
      <c r="E18" s="5"/>
      <c r="F18" s="5"/>
      <c r="G18" s="5"/>
      <c r="H18" s="9"/>
    </row>
    <row r="19" spans="1:8" ht="15.75" thickBot="1" x14ac:dyDescent="0.3">
      <c r="A19" s="40"/>
      <c r="B19" s="43"/>
      <c r="C19" s="5" t="s">
        <v>15</v>
      </c>
      <c r="D19" s="5">
        <v>267</v>
      </c>
      <c r="E19" s="5"/>
      <c r="F19" s="5"/>
      <c r="G19" s="5"/>
      <c r="H19" s="9"/>
    </row>
    <row r="20" spans="1:8" ht="19.149999999999999" customHeight="1" thickBot="1" x14ac:dyDescent="0.3">
      <c r="A20" s="40"/>
      <c r="B20" s="43"/>
      <c r="C20" s="5" t="s">
        <v>16</v>
      </c>
      <c r="D20" s="5">
        <v>15</v>
      </c>
      <c r="E20" s="5"/>
      <c r="F20" s="5"/>
      <c r="G20" s="5"/>
      <c r="H20" s="9"/>
    </row>
    <row r="21" spans="1:8" ht="15.75" thickBot="1" x14ac:dyDescent="0.3">
      <c r="A21" s="41"/>
      <c r="B21" s="44"/>
      <c r="C21" s="3" t="s">
        <v>17</v>
      </c>
      <c r="D21" s="3">
        <f>D18+D19+D20</f>
        <v>1889</v>
      </c>
      <c r="E21" s="3">
        <f t="shared" ref="E21:H21" si="1">E18+E19+E20</f>
        <v>0</v>
      </c>
      <c r="F21" s="3">
        <f t="shared" si="1"/>
        <v>0</v>
      </c>
      <c r="G21" s="3">
        <f t="shared" si="1"/>
        <v>0</v>
      </c>
      <c r="H21" s="3">
        <f t="shared" si="1"/>
        <v>0</v>
      </c>
    </row>
    <row r="22" spans="1:8" ht="16.5" thickTop="1" thickBot="1" x14ac:dyDescent="0.3">
      <c r="A22" s="39" t="s">
        <v>20</v>
      </c>
      <c r="B22" s="42" t="s">
        <v>21</v>
      </c>
      <c r="C22" s="5" t="s">
        <v>14</v>
      </c>
      <c r="D22" s="5">
        <v>1112</v>
      </c>
      <c r="E22" s="5"/>
      <c r="F22" s="5"/>
      <c r="G22" s="5"/>
      <c r="H22" s="9"/>
    </row>
    <row r="23" spans="1:8" ht="15.75" thickBot="1" x14ac:dyDescent="0.3">
      <c r="A23" s="40"/>
      <c r="B23" s="43"/>
      <c r="C23" s="5" t="s">
        <v>15</v>
      </c>
      <c r="D23" s="5">
        <v>95</v>
      </c>
      <c r="E23" s="5"/>
      <c r="F23" s="5"/>
      <c r="G23" s="5"/>
      <c r="H23" s="9"/>
    </row>
    <row r="24" spans="1:8" ht="15" customHeight="1" thickBot="1" x14ac:dyDescent="0.3">
      <c r="A24" s="40"/>
      <c r="B24" s="43"/>
      <c r="C24" s="5" t="s">
        <v>16</v>
      </c>
      <c r="D24" s="5">
        <v>14</v>
      </c>
      <c r="E24" s="5"/>
      <c r="F24" s="5"/>
      <c r="G24" s="5"/>
      <c r="H24" s="9"/>
    </row>
    <row r="25" spans="1:8" ht="15.75" thickBot="1" x14ac:dyDescent="0.3">
      <c r="A25" s="41"/>
      <c r="B25" s="43"/>
      <c r="C25" s="3" t="s">
        <v>17</v>
      </c>
      <c r="D25" s="3">
        <f>D22+D23+D24</f>
        <v>1221</v>
      </c>
      <c r="E25" s="3">
        <f t="shared" ref="E25:H25" si="2">E22+E23+E24</f>
        <v>0</v>
      </c>
      <c r="F25" s="3">
        <f t="shared" si="2"/>
        <v>0</v>
      </c>
      <c r="G25" s="3">
        <f t="shared" si="2"/>
        <v>0</v>
      </c>
      <c r="H25" s="3">
        <f t="shared" si="2"/>
        <v>0</v>
      </c>
    </row>
    <row r="26" spans="1:8" ht="16.5" thickTop="1" thickBot="1" x14ac:dyDescent="0.3">
      <c r="A26" s="39" t="s">
        <v>22</v>
      </c>
      <c r="B26" s="60" t="s">
        <v>23</v>
      </c>
      <c r="C26" s="5" t="s">
        <v>14</v>
      </c>
      <c r="D26" s="5">
        <f>D14+D18-D22</f>
        <v>15785</v>
      </c>
      <c r="E26" s="5"/>
      <c r="F26" s="5"/>
      <c r="G26" s="32"/>
      <c r="H26" s="30"/>
    </row>
    <row r="27" spans="1:8" ht="15.75" thickBot="1" x14ac:dyDescent="0.3">
      <c r="A27" s="40"/>
      <c r="B27" s="43"/>
      <c r="C27" s="5" t="s">
        <v>15</v>
      </c>
      <c r="D27" s="5">
        <f>D15+D19-D23</f>
        <v>2151</v>
      </c>
      <c r="E27" s="5"/>
      <c r="F27" s="31"/>
      <c r="G27" s="33"/>
      <c r="H27" s="5"/>
    </row>
    <row r="28" spans="1:8" ht="18" customHeight="1" thickBot="1" x14ac:dyDescent="0.3">
      <c r="A28" s="40"/>
      <c r="B28" s="43"/>
      <c r="C28" s="5" t="s">
        <v>16</v>
      </c>
      <c r="D28" s="5">
        <f>D16+D20-D24</f>
        <v>105</v>
      </c>
      <c r="E28" s="5"/>
      <c r="F28" s="5"/>
      <c r="G28" s="5"/>
      <c r="H28" s="9"/>
    </row>
    <row r="29" spans="1:8" ht="15.75" thickBot="1" x14ac:dyDescent="0.3">
      <c r="A29" s="41"/>
      <c r="B29" s="61"/>
      <c r="C29" s="3" t="s">
        <v>17</v>
      </c>
      <c r="D29" s="3">
        <f>D26+D27+D28</f>
        <v>18041</v>
      </c>
      <c r="E29" s="3">
        <f t="shared" ref="E29:H29" si="3">E26+E27+E28</f>
        <v>0</v>
      </c>
      <c r="F29" s="3">
        <f t="shared" si="3"/>
        <v>0</v>
      </c>
      <c r="G29" s="3">
        <f t="shared" si="3"/>
        <v>0</v>
      </c>
      <c r="H29" s="3">
        <f t="shared" si="3"/>
        <v>0</v>
      </c>
    </row>
    <row r="30" spans="1:8" ht="16.5" thickTop="1" thickBot="1" x14ac:dyDescent="0.3">
      <c r="A30" s="39" t="s">
        <v>24</v>
      </c>
      <c r="B30" s="43" t="s">
        <v>25</v>
      </c>
      <c r="C30" s="5" t="s">
        <v>14</v>
      </c>
      <c r="D30" s="5">
        <f>D14+D18-D22</f>
        <v>15785</v>
      </c>
      <c r="E30" s="5"/>
      <c r="F30" s="5"/>
      <c r="G30" s="5"/>
      <c r="H30" s="9"/>
    </row>
    <row r="31" spans="1:8" ht="15.75" thickBot="1" x14ac:dyDescent="0.3">
      <c r="A31" s="40"/>
      <c r="B31" s="43"/>
      <c r="C31" s="5" t="s">
        <v>15</v>
      </c>
      <c r="D31" s="5">
        <f>D15+D19-D23</f>
        <v>2151</v>
      </c>
      <c r="E31" s="5"/>
      <c r="F31" s="5"/>
      <c r="G31" s="5"/>
      <c r="H31" s="9"/>
    </row>
    <row r="32" spans="1:8" ht="16.899999999999999" customHeight="1" thickBot="1" x14ac:dyDescent="0.3">
      <c r="A32" s="40"/>
      <c r="B32" s="43"/>
      <c r="C32" s="5" t="s">
        <v>16</v>
      </c>
      <c r="D32" s="5">
        <f>D16+D20-D24</f>
        <v>105</v>
      </c>
      <c r="E32" s="5"/>
      <c r="F32" s="5"/>
      <c r="G32" s="5"/>
      <c r="H32" s="9"/>
    </row>
    <row r="33" spans="1:8" s="7" customFormat="1" thickBot="1" x14ac:dyDescent="0.3">
      <c r="A33" s="41"/>
      <c r="B33" s="44"/>
      <c r="C33" s="3" t="s">
        <v>17</v>
      </c>
      <c r="D33" s="15">
        <f>D30+D31+D32</f>
        <v>18041</v>
      </c>
      <c r="E33" s="3">
        <f t="shared" ref="E33:H33" si="4">E30+E31+E32</f>
        <v>0</v>
      </c>
      <c r="F33" s="3">
        <f t="shared" si="4"/>
        <v>0</v>
      </c>
      <c r="G33" s="3">
        <f t="shared" si="4"/>
        <v>0</v>
      </c>
      <c r="H33" s="3">
        <f t="shared" si="4"/>
        <v>0</v>
      </c>
    </row>
    <row r="34" spans="1:8" ht="16.5" thickTop="1" thickBot="1" x14ac:dyDescent="0.3">
      <c r="A34" s="39" t="s">
        <v>26</v>
      </c>
      <c r="B34" s="42" t="s">
        <v>27</v>
      </c>
      <c r="C34" s="31" t="s">
        <v>14</v>
      </c>
      <c r="D34" s="37">
        <v>7673</v>
      </c>
      <c r="E34" s="36"/>
      <c r="F34" s="5"/>
      <c r="G34" s="10"/>
      <c r="H34" s="9"/>
    </row>
    <row r="35" spans="1:8" ht="15.75" thickBot="1" x14ac:dyDescent="0.3">
      <c r="A35" s="40"/>
      <c r="B35" s="43"/>
      <c r="C35" s="31" t="s">
        <v>15</v>
      </c>
      <c r="D35" s="38">
        <v>10934</v>
      </c>
      <c r="E35" s="10"/>
      <c r="F35" s="5"/>
      <c r="G35" s="10"/>
      <c r="H35" s="9"/>
    </row>
    <row r="36" spans="1:8" ht="17.45" customHeight="1" thickBot="1" x14ac:dyDescent="0.3">
      <c r="A36" s="40"/>
      <c r="B36" s="43"/>
      <c r="C36" s="31" t="s">
        <v>16</v>
      </c>
      <c r="D36" s="38">
        <v>20248</v>
      </c>
      <c r="E36" s="10"/>
      <c r="F36" s="5"/>
      <c r="G36" s="10"/>
      <c r="H36" s="9"/>
    </row>
    <row r="37" spans="1:8" s="7" customFormat="1" thickBot="1" x14ac:dyDescent="0.3">
      <c r="A37" s="41"/>
      <c r="B37" s="44"/>
      <c r="C37" s="3" t="s">
        <v>17</v>
      </c>
      <c r="D37" s="3">
        <f>D34+D35+D36</f>
        <v>38855</v>
      </c>
      <c r="E37" s="3">
        <f t="shared" ref="E37:H37" si="5">E34+E35+E36</f>
        <v>0</v>
      </c>
      <c r="F37" s="3">
        <f t="shared" si="5"/>
        <v>0</v>
      </c>
      <c r="G37" s="3">
        <f t="shared" si="5"/>
        <v>0</v>
      </c>
      <c r="H37" s="3">
        <f t="shared" si="5"/>
        <v>0</v>
      </c>
    </row>
    <row r="38" spans="1:8" ht="16.5" thickTop="1" thickBot="1" x14ac:dyDescent="0.3">
      <c r="A38" s="39" t="s">
        <v>28</v>
      </c>
      <c r="B38" s="42" t="s">
        <v>29</v>
      </c>
      <c r="C38" s="5" t="s">
        <v>14</v>
      </c>
      <c r="D38" s="5">
        <v>1646</v>
      </c>
      <c r="E38" s="5"/>
      <c r="F38" s="5"/>
      <c r="G38" s="5"/>
      <c r="H38" s="28"/>
    </row>
    <row r="39" spans="1:8" ht="15.75" thickBot="1" x14ac:dyDescent="0.3">
      <c r="A39" s="40"/>
      <c r="B39" s="43"/>
      <c r="C39" s="5" t="s">
        <v>15</v>
      </c>
      <c r="D39" s="5">
        <v>315</v>
      </c>
      <c r="E39" s="5"/>
      <c r="F39" s="5"/>
      <c r="G39" s="5"/>
      <c r="H39" s="9"/>
    </row>
    <row r="40" spans="1:8" ht="16.149999999999999" customHeight="1" thickBot="1" x14ac:dyDescent="0.3">
      <c r="A40" s="40"/>
      <c r="B40" s="43"/>
      <c r="C40" s="5" t="s">
        <v>16</v>
      </c>
      <c r="D40" s="5">
        <v>15</v>
      </c>
      <c r="E40" s="5"/>
      <c r="F40" s="5"/>
      <c r="G40" s="5"/>
      <c r="H40" s="9"/>
    </row>
    <row r="41" spans="1:8" ht="15.75" thickBot="1" x14ac:dyDescent="0.3">
      <c r="A41" s="41"/>
      <c r="B41" s="44"/>
      <c r="C41" s="3" t="s">
        <v>17</v>
      </c>
      <c r="D41" s="3">
        <f>D38+D39+D40</f>
        <v>1976</v>
      </c>
      <c r="E41" s="3">
        <f t="shared" ref="E41:H41" si="6">E38+E39+E40</f>
        <v>0</v>
      </c>
      <c r="F41" s="3">
        <f t="shared" si="6"/>
        <v>0</v>
      </c>
      <c r="G41" s="3">
        <f t="shared" si="6"/>
        <v>0</v>
      </c>
      <c r="H41" s="3">
        <f t="shared" si="6"/>
        <v>0</v>
      </c>
    </row>
    <row r="42" spans="1:8" ht="16.5" thickTop="1" thickBot="1" x14ac:dyDescent="0.3">
      <c r="A42" s="48" t="s">
        <v>30</v>
      </c>
      <c r="B42" s="42" t="s">
        <v>31</v>
      </c>
      <c r="C42" s="11" t="s">
        <v>14</v>
      </c>
      <c r="D42" s="5">
        <v>0</v>
      </c>
      <c r="E42" s="5"/>
      <c r="F42" s="5"/>
      <c r="G42" s="5"/>
      <c r="H42" s="9"/>
    </row>
    <row r="43" spans="1:8" ht="15.75" thickBot="1" x14ac:dyDescent="0.3">
      <c r="A43" s="49"/>
      <c r="B43" s="43"/>
      <c r="C43" s="11" t="s">
        <v>15</v>
      </c>
      <c r="D43" s="5">
        <v>0</v>
      </c>
      <c r="E43" s="5"/>
      <c r="F43" s="5"/>
      <c r="G43" s="5"/>
      <c r="H43" s="9"/>
    </row>
    <row r="44" spans="1:8" ht="16.899999999999999" customHeight="1" thickBot="1" x14ac:dyDescent="0.3">
      <c r="A44" s="49"/>
      <c r="B44" s="43"/>
      <c r="C44" s="11" t="s">
        <v>16</v>
      </c>
      <c r="D44" s="5">
        <v>0</v>
      </c>
      <c r="E44" s="5"/>
      <c r="F44" s="5"/>
      <c r="G44" s="5"/>
      <c r="H44" s="9"/>
    </row>
    <row r="45" spans="1:8" s="7" customFormat="1" thickBot="1" x14ac:dyDescent="0.3">
      <c r="A45" s="50"/>
      <c r="B45" s="44"/>
      <c r="C45" s="12" t="s">
        <v>17</v>
      </c>
      <c r="D45" s="3">
        <f>D42+D43+D44</f>
        <v>0</v>
      </c>
      <c r="E45" s="3">
        <f t="shared" ref="E45:H45" si="7">E42+E43+E44</f>
        <v>0</v>
      </c>
      <c r="F45" s="3">
        <f t="shared" si="7"/>
        <v>0</v>
      </c>
      <c r="G45" s="3">
        <f t="shared" si="7"/>
        <v>0</v>
      </c>
      <c r="H45" s="3">
        <f t="shared" si="7"/>
        <v>0</v>
      </c>
    </row>
    <row r="46" spans="1:8" ht="16.5" thickTop="1" thickBot="1" x14ac:dyDescent="0.3">
      <c r="A46" s="48" t="s">
        <v>32</v>
      </c>
      <c r="B46" s="42" t="s">
        <v>33</v>
      </c>
      <c r="C46" s="11" t="s">
        <v>14</v>
      </c>
      <c r="D46" s="5">
        <v>0</v>
      </c>
      <c r="E46" s="5"/>
      <c r="F46" s="5"/>
      <c r="G46" s="5"/>
      <c r="H46" s="9"/>
    </row>
    <row r="47" spans="1:8" ht="15.75" thickBot="1" x14ac:dyDescent="0.3">
      <c r="A47" s="49"/>
      <c r="B47" s="43"/>
      <c r="C47" s="11" t="s">
        <v>15</v>
      </c>
      <c r="D47" s="5">
        <v>0</v>
      </c>
      <c r="E47" s="5"/>
      <c r="F47" s="5"/>
      <c r="G47" s="5"/>
      <c r="H47" s="9"/>
    </row>
    <row r="48" spans="1:8" ht="13.9" customHeight="1" thickBot="1" x14ac:dyDescent="0.3">
      <c r="A48" s="49"/>
      <c r="B48" s="43"/>
      <c r="C48" s="11" t="s">
        <v>16</v>
      </c>
      <c r="D48" s="5">
        <v>0</v>
      </c>
      <c r="E48" s="5"/>
      <c r="F48" s="5"/>
      <c r="G48" s="5"/>
      <c r="H48" s="9"/>
    </row>
    <row r="49" spans="1:8" s="7" customFormat="1" thickBot="1" x14ac:dyDescent="0.3">
      <c r="A49" s="50"/>
      <c r="B49" s="44"/>
      <c r="C49" s="12" t="s">
        <v>17</v>
      </c>
      <c r="D49" s="3">
        <f>D46+D47+D48</f>
        <v>0</v>
      </c>
      <c r="E49" s="3">
        <f t="shared" ref="E49:H49" si="8">E46+E47+E48</f>
        <v>0</v>
      </c>
      <c r="F49" s="3">
        <f t="shared" si="8"/>
        <v>0</v>
      </c>
      <c r="G49" s="3">
        <f t="shared" si="8"/>
        <v>0</v>
      </c>
      <c r="H49" s="3">
        <f t="shared" si="8"/>
        <v>0</v>
      </c>
    </row>
    <row r="50" spans="1:8" ht="16.5" thickTop="1" thickBot="1" x14ac:dyDescent="0.3">
      <c r="A50" s="39" t="s">
        <v>34</v>
      </c>
      <c r="B50" s="42" t="s">
        <v>121</v>
      </c>
      <c r="C50" s="5" t="s">
        <v>14</v>
      </c>
      <c r="D50" s="5">
        <v>57</v>
      </c>
      <c r="E50" s="5"/>
      <c r="F50" s="5"/>
      <c r="G50" s="5"/>
      <c r="H50" s="9"/>
    </row>
    <row r="51" spans="1:8" ht="15.75" thickBot="1" x14ac:dyDescent="0.3">
      <c r="A51" s="40"/>
      <c r="B51" s="43"/>
      <c r="C51" s="5" t="s">
        <v>15</v>
      </c>
      <c r="D51" s="5">
        <v>17</v>
      </c>
      <c r="E51" s="5"/>
      <c r="F51" s="5"/>
      <c r="G51" s="5"/>
      <c r="H51" s="9"/>
    </row>
    <row r="52" spans="1:8" ht="17.45" customHeight="1" thickBot="1" x14ac:dyDescent="0.3">
      <c r="A52" s="40"/>
      <c r="B52" s="43"/>
      <c r="C52" s="5" t="s">
        <v>16</v>
      </c>
      <c r="D52" s="5">
        <v>3</v>
      </c>
      <c r="E52" s="5"/>
      <c r="F52" s="5"/>
      <c r="G52" s="5"/>
      <c r="H52" s="9"/>
    </row>
    <row r="53" spans="1:8" s="7" customFormat="1" thickBot="1" x14ac:dyDescent="0.3">
      <c r="A53" s="41"/>
      <c r="B53" s="44"/>
      <c r="C53" s="3" t="s">
        <v>17</v>
      </c>
      <c r="D53" s="3">
        <f>D50+D51+D52</f>
        <v>77</v>
      </c>
      <c r="E53" s="3">
        <f t="shared" ref="E53:H53" si="9">E50+E51+E52</f>
        <v>0</v>
      </c>
      <c r="F53" s="3">
        <f t="shared" si="9"/>
        <v>0</v>
      </c>
      <c r="G53" s="3">
        <f t="shared" si="9"/>
        <v>0</v>
      </c>
      <c r="H53" s="3">
        <f t="shared" si="9"/>
        <v>0</v>
      </c>
    </row>
    <row r="54" spans="1:8" ht="16.5" thickTop="1" thickBot="1" x14ac:dyDescent="0.3">
      <c r="A54" s="39" t="s">
        <v>35</v>
      </c>
      <c r="B54" s="42" t="s">
        <v>36</v>
      </c>
      <c r="C54" s="5" t="s">
        <v>14</v>
      </c>
      <c r="D54" s="5">
        <v>26</v>
      </c>
      <c r="E54" s="5"/>
      <c r="F54" s="5"/>
      <c r="G54" s="5"/>
      <c r="H54" s="9"/>
    </row>
    <row r="55" spans="1:8" ht="15.75" thickBot="1" x14ac:dyDescent="0.3">
      <c r="A55" s="40"/>
      <c r="B55" s="43"/>
      <c r="C55" s="5" t="s">
        <v>15</v>
      </c>
      <c r="D55" s="5">
        <v>11</v>
      </c>
      <c r="E55" s="5"/>
      <c r="F55" s="5"/>
      <c r="G55" s="5"/>
      <c r="H55" s="9"/>
    </row>
    <row r="56" spans="1:8" ht="17.45" customHeight="1" thickBot="1" x14ac:dyDescent="0.3">
      <c r="A56" s="40"/>
      <c r="B56" s="43"/>
      <c r="C56" s="5" t="s">
        <v>16</v>
      </c>
      <c r="D56" s="5">
        <v>1</v>
      </c>
      <c r="E56" s="5"/>
      <c r="F56" s="5"/>
      <c r="G56" s="5"/>
      <c r="H56" s="9"/>
    </row>
    <row r="57" spans="1:8" s="7" customFormat="1" thickBot="1" x14ac:dyDescent="0.3">
      <c r="A57" s="41"/>
      <c r="B57" s="44"/>
      <c r="C57" s="3" t="s">
        <v>17</v>
      </c>
      <c r="D57" s="3">
        <f>D54+D55+D56</f>
        <v>38</v>
      </c>
      <c r="E57" s="3">
        <f t="shared" ref="E57:H57" si="10">E54+E55+E56</f>
        <v>0</v>
      </c>
      <c r="F57" s="3">
        <f t="shared" si="10"/>
        <v>0</v>
      </c>
      <c r="G57" s="3">
        <f t="shared" si="10"/>
        <v>0</v>
      </c>
      <c r="H57" s="3">
        <f t="shared" si="10"/>
        <v>0</v>
      </c>
    </row>
    <row r="58" spans="1:8" ht="16.5" thickTop="1" thickBot="1" x14ac:dyDescent="0.3">
      <c r="A58" s="39" t="s">
        <v>37</v>
      </c>
      <c r="B58" s="42" t="s">
        <v>38</v>
      </c>
      <c r="C58" s="5" t="s">
        <v>14</v>
      </c>
      <c r="D58" s="5">
        <v>44</v>
      </c>
      <c r="E58" s="5"/>
      <c r="F58" s="5"/>
      <c r="G58" s="5"/>
      <c r="H58" s="9"/>
    </row>
    <row r="59" spans="1:8" ht="15.75" thickBot="1" x14ac:dyDescent="0.3">
      <c r="A59" s="40"/>
      <c r="B59" s="43"/>
      <c r="C59" s="5" t="s">
        <v>15</v>
      </c>
      <c r="D59" s="5">
        <v>12</v>
      </c>
      <c r="E59" s="5"/>
      <c r="F59" s="5"/>
      <c r="G59" s="5"/>
      <c r="H59" s="9"/>
    </row>
    <row r="60" spans="1:8" ht="15" customHeight="1" thickBot="1" x14ac:dyDescent="0.3">
      <c r="A60" s="40"/>
      <c r="B60" s="43"/>
      <c r="C60" s="5" t="s">
        <v>16</v>
      </c>
      <c r="D60" s="5">
        <v>3</v>
      </c>
      <c r="E60" s="5"/>
      <c r="F60" s="5"/>
      <c r="G60" s="5"/>
      <c r="H60" s="9"/>
    </row>
    <row r="61" spans="1:8" s="7" customFormat="1" thickBot="1" x14ac:dyDescent="0.3">
      <c r="A61" s="41"/>
      <c r="B61" s="44"/>
      <c r="C61" s="3" t="s">
        <v>17</v>
      </c>
      <c r="D61" s="3">
        <f>D58+D59+D60</f>
        <v>59</v>
      </c>
      <c r="E61" s="3">
        <f t="shared" ref="E61:H61" si="11">E58+E59+E60</f>
        <v>0</v>
      </c>
      <c r="F61" s="3">
        <f t="shared" si="11"/>
        <v>0</v>
      </c>
      <c r="G61" s="3">
        <f t="shared" si="11"/>
        <v>0</v>
      </c>
      <c r="H61" s="3">
        <f t="shared" si="11"/>
        <v>0</v>
      </c>
    </row>
    <row r="62" spans="1:8" ht="16.5" thickTop="1" thickBot="1" x14ac:dyDescent="0.3">
      <c r="A62" s="39" t="s">
        <v>39</v>
      </c>
      <c r="B62" s="51" t="s">
        <v>40</v>
      </c>
      <c r="C62" s="11" t="s">
        <v>14</v>
      </c>
      <c r="D62" s="5">
        <v>0</v>
      </c>
      <c r="E62" s="5"/>
      <c r="F62" s="5"/>
      <c r="G62" s="5"/>
      <c r="H62" s="9"/>
    </row>
    <row r="63" spans="1:8" ht="15.75" thickBot="1" x14ac:dyDescent="0.3">
      <c r="A63" s="40"/>
      <c r="B63" s="52"/>
      <c r="C63" s="11" t="s">
        <v>15</v>
      </c>
      <c r="D63" s="5">
        <v>0</v>
      </c>
      <c r="E63" s="5"/>
      <c r="F63" s="5"/>
      <c r="G63" s="5"/>
      <c r="H63" s="9"/>
    </row>
    <row r="64" spans="1:8" ht="15.6" customHeight="1" thickBot="1" x14ac:dyDescent="0.3">
      <c r="A64" s="40"/>
      <c r="B64" s="52"/>
      <c r="C64" s="11" t="s">
        <v>16</v>
      </c>
      <c r="D64" s="5">
        <v>0</v>
      </c>
      <c r="E64" s="5"/>
      <c r="F64" s="5"/>
      <c r="G64" s="5"/>
      <c r="H64" s="9"/>
    </row>
    <row r="65" spans="1:8" s="7" customFormat="1" thickBot="1" x14ac:dyDescent="0.3">
      <c r="A65" s="41"/>
      <c r="B65" s="53"/>
      <c r="C65" s="12" t="s">
        <v>17</v>
      </c>
      <c r="D65" s="3">
        <f>D62+D63+D64</f>
        <v>0</v>
      </c>
      <c r="E65" s="3">
        <f t="shared" ref="E65:H65" si="12">E62+E63+E64</f>
        <v>0</v>
      </c>
      <c r="F65" s="3">
        <f t="shared" si="12"/>
        <v>0</v>
      </c>
      <c r="G65" s="3">
        <f t="shared" si="12"/>
        <v>0</v>
      </c>
      <c r="H65" s="3">
        <f t="shared" si="12"/>
        <v>0</v>
      </c>
    </row>
    <row r="66" spans="1:8" ht="16.5" thickTop="1" thickBot="1" x14ac:dyDescent="0.3">
      <c r="A66" s="39" t="s">
        <v>41</v>
      </c>
      <c r="B66" s="51" t="s">
        <v>42</v>
      </c>
      <c r="C66" s="11" t="s">
        <v>14</v>
      </c>
      <c r="D66" s="5">
        <v>0</v>
      </c>
      <c r="E66" s="5"/>
      <c r="F66" s="5"/>
      <c r="G66" s="5"/>
      <c r="H66" s="9"/>
    </row>
    <row r="67" spans="1:8" ht="15.75" thickBot="1" x14ac:dyDescent="0.3">
      <c r="A67" s="40"/>
      <c r="B67" s="52"/>
      <c r="C67" s="11" t="s">
        <v>15</v>
      </c>
      <c r="D67" s="5">
        <v>0</v>
      </c>
      <c r="E67" s="5"/>
      <c r="F67" s="5"/>
      <c r="G67" s="5"/>
      <c r="H67" s="9"/>
    </row>
    <row r="68" spans="1:8" ht="18.600000000000001" customHeight="1" thickBot="1" x14ac:dyDescent="0.3">
      <c r="A68" s="40"/>
      <c r="B68" s="52"/>
      <c r="C68" s="11" t="s">
        <v>16</v>
      </c>
      <c r="D68" s="5">
        <v>0</v>
      </c>
      <c r="E68" s="5"/>
      <c r="F68" s="5"/>
      <c r="G68" s="5"/>
      <c r="H68" s="9"/>
    </row>
    <row r="69" spans="1:8" s="7" customFormat="1" thickBot="1" x14ac:dyDescent="0.3">
      <c r="A69" s="41"/>
      <c r="B69" s="53"/>
      <c r="C69" s="12" t="s">
        <v>17</v>
      </c>
      <c r="D69" s="13">
        <f>D66+D67+D68</f>
        <v>0</v>
      </c>
      <c r="E69" s="13">
        <f t="shared" ref="E69:H69" si="13">E66+E67+E68</f>
        <v>0</v>
      </c>
      <c r="F69" s="13">
        <f t="shared" si="13"/>
        <v>0</v>
      </c>
      <c r="G69" s="13">
        <f t="shared" si="13"/>
        <v>0</v>
      </c>
      <c r="H69" s="13">
        <f t="shared" si="13"/>
        <v>0</v>
      </c>
    </row>
    <row r="70" spans="1:8" ht="16.5" thickTop="1" thickBot="1" x14ac:dyDescent="0.3">
      <c r="A70" s="39" t="s">
        <v>43</v>
      </c>
      <c r="B70" s="42" t="s">
        <v>44</v>
      </c>
      <c r="C70" s="5" t="s">
        <v>14</v>
      </c>
      <c r="D70" s="5">
        <v>77</v>
      </c>
      <c r="E70" s="5"/>
      <c r="F70" s="5"/>
      <c r="G70" s="5"/>
      <c r="H70" s="9"/>
    </row>
    <row r="71" spans="1:8" ht="15.75" thickBot="1" x14ac:dyDescent="0.3">
      <c r="A71" s="40"/>
      <c r="B71" s="43"/>
      <c r="C71" s="5" t="s">
        <v>15</v>
      </c>
      <c r="D71" s="5">
        <v>7</v>
      </c>
      <c r="E71" s="5"/>
      <c r="F71" s="5"/>
      <c r="G71" s="5"/>
      <c r="H71" s="9"/>
    </row>
    <row r="72" spans="1:8" ht="15.6" customHeight="1" thickBot="1" x14ac:dyDescent="0.3">
      <c r="A72" s="40"/>
      <c r="B72" s="43"/>
      <c r="C72" s="5" t="s">
        <v>16</v>
      </c>
      <c r="D72" s="5">
        <v>1</v>
      </c>
      <c r="E72" s="5"/>
      <c r="F72" s="5"/>
      <c r="G72" s="5"/>
      <c r="H72" s="9"/>
    </row>
    <row r="73" spans="1:8" s="7" customFormat="1" thickBot="1" x14ac:dyDescent="0.3">
      <c r="A73" s="41"/>
      <c r="B73" s="44"/>
      <c r="C73" s="3" t="s">
        <v>17</v>
      </c>
      <c r="D73" s="3">
        <f>D70+D71+D72</f>
        <v>85</v>
      </c>
      <c r="E73" s="3">
        <f t="shared" ref="E73:H73" si="14">E70+E71+E72</f>
        <v>0</v>
      </c>
      <c r="F73" s="3">
        <f t="shared" si="14"/>
        <v>0</v>
      </c>
      <c r="G73" s="3">
        <f t="shared" si="14"/>
        <v>0</v>
      </c>
      <c r="H73" s="3">
        <f t="shared" si="14"/>
        <v>0</v>
      </c>
    </row>
    <row r="74" spans="1:8" ht="16.5" thickTop="1" thickBot="1" x14ac:dyDescent="0.3">
      <c r="A74" s="39" t="s">
        <v>45</v>
      </c>
      <c r="B74" s="42" t="s">
        <v>46</v>
      </c>
      <c r="C74" s="5" t="s">
        <v>14</v>
      </c>
      <c r="D74" s="5">
        <v>47</v>
      </c>
      <c r="E74" s="5"/>
      <c r="F74" s="5"/>
      <c r="G74" s="5"/>
      <c r="H74" s="9"/>
    </row>
    <row r="75" spans="1:8" ht="15.75" thickBot="1" x14ac:dyDescent="0.3">
      <c r="A75" s="40"/>
      <c r="B75" s="43"/>
      <c r="C75" s="5" t="s">
        <v>15</v>
      </c>
      <c r="D75" s="5">
        <v>6</v>
      </c>
      <c r="E75" s="5"/>
      <c r="F75" s="5"/>
      <c r="G75" s="5"/>
      <c r="H75" s="9"/>
    </row>
    <row r="76" spans="1:8" ht="18.600000000000001" customHeight="1" thickBot="1" x14ac:dyDescent="0.3">
      <c r="A76" s="40"/>
      <c r="B76" s="43"/>
      <c r="C76" s="5" t="s">
        <v>16</v>
      </c>
      <c r="D76" s="5">
        <v>0</v>
      </c>
      <c r="E76" s="5"/>
      <c r="F76" s="5"/>
      <c r="G76" s="5"/>
      <c r="H76" s="9"/>
    </row>
    <row r="77" spans="1:8" s="7" customFormat="1" thickBot="1" x14ac:dyDescent="0.3">
      <c r="A77" s="41"/>
      <c r="B77" s="44"/>
      <c r="C77" s="3" t="s">
        <v>17</v>
      </c>
      <c r="D77" s="3">
        <f>D74+D75+D76</f>
        <v>53</v>
      </c>
      <c r="E77" s="3">
        <f t="shared" ref="E77:H77" si="15">E74+E75+E76</f>
        <v>0</v>
      </c>
      <c r="F77" s="3">
        <f t="shared" si="15"/>
        <v>0</v>
      </c>
      <c r="G77" s="3">
        <f t="shared" si="15"/>
        <v>0</v>
      </c>
      <c r="H77" s="3">
        <f t="shared" si="15"/>
        <v>0</v>
      </c>
    </row>
    <row r="78" spans="1:8" ht="16.5" thickTop="1" thickBot="1" x14ac:dyDescent="0.3">
      <c r="A78" s="39" t="s">
        <v>47</v>
      </c>
      <c r="B78" s="42" t="s">
        <v>48</v>
      </c>
      <c r="C78" s="5" t="s">
        <v>14</v>
      </c>
      <c r="D78" s="5">
        <v>0</v>
      </c>
      <c r="E78" s="5"/>
      <c r="F78" s="5"/>
      <c r="G78" s="5"/>
      <c r="H78" s="9"/>
    </row>
    <row r="79" spans="1:8" ht="15.75" thickBot="1" x14ac:dyDescent="0.3">
      <c r="A79" s="40"/>
      <c r="B79" s="43"/>
      <c r="C79" s="5" t="s">
        <v>15</v>
      </c>
      <c r="D79" s="5">
        <v>0</v>
      </c>
      <c r="E79" s="5"/>
      <c r="F79" s="5"/>
      <c r="G79" s="5"/>
      <c r="H79" s="9"/>
    </row>
    <row r="80" spans="1:8" ht="15.6" customHeight="1" thickBot="1" x14ac:dyDescent="0.3">
      <c r="A80" s="40"/>
      <c r="B80" s="43"/>
      <c r="C80" s="5" t="s">
        <v>16</v>
      </c>
      <c r="D80" s="5">
        <v>0</v>
      </c>
      <c r="E80" s="5"/>
      <c r="F80" s="5"/>
      <c r="G80" s="5"/>
      <c r="H80" s="9"/>
    </row>
    <row r="81" spans="1:8" s="7" customFormat="1" ht="15" customHeight="1" thickBot="1" x14ac:dyDescent="0.3">
      <c r="A81" s="41"/>
      <c r="B81" s="44"/>
      <c r="C81" s="3" t="s">
        <v>17</v>
      </c>
      <c r="D81" s="3">
        <f>D78+D79+D80</f>
        <v>0</v>
      </c>
      <c r="E81" s="3">
        <f t="shared" ref="E81:H81" si="16">E78+E79+E80</f>
        <v>0</v>
      </c>
      <c r="F81" s="3">
        <f t="shared" si="16"/>
        <v>0</v>
      </c>
      <c r="G81" s="3">
        <f t="shared" si="16"/>
        <v>0</v>
      </c>
      <c r="H81" s="3">
        <f t="shared" si="16"/>
        <v>0</v>
      </c>
    </row>
    <row r="82" spans="1:8" ht="16.5" thickTop="1" thickBot="1" x14ac:dyDescent="0.3">
      <c r="A82" s="39" t="s">
        <v>49</v>
      </c>
      <c r="B82" s="51" t="s">
        <v>50</v>
      </c>
      <c r="C82" s="5" t="s">
        <v>14</v>
      </c>
      <c r="D82" s="5">
        <v>0</v>
      </c>
      <c r="E82" s="5"/>
      <c r="F82" s="5"/>
      <c r="G82" s="5"/>
      <c r="H82" s="9"/>
    </row>
    <row r="83" spans="1:8" ht="15.75" thickBot="1" x14ac:dyDescent="0.3">
      <c r="A83" s="40"/>
      <c r="B83" s="52"/>
      <c r="C83" s="5" t="s">
        <v>15</v>
      </c>
      <c r="D83" s="5">
        <v>0</v>
      </c>
      <c r="E83" s="5"/>
      <c r="F83" s="5"/>
      <c r="G83" s="5"/>
      <c r="H83" s="9"/>
    </row>
    <row r="84" spans="1:8" ht="17.45" customHeight="1" thickBot="1" x14ac:dyDescent="0.3">
      <c r="A84" s="40"/>
      <c r="B84" s="52"/>
      <c r="C84" s="5" t="s">
        <v>16</v>
      </c>
      <c r="D84" s="5">
        <v>0</v>
      </c>
      <c r="E84" s="5"/>
      <c r="F84" s="5"/>
      <c r="G84" s="5"/>
      <c r="H84" s="9"/>
    </row>
    <row r="85" spans="1:8" s="7" customFormat="1" ht="25.5" customHeight="1" thickBot="1" x14ac:dyDescent="0.3">
      <c r="A85" s="41"/>
      <c r="B85" s="53"/>
      <c r="C85" s="3" t="s">
        <v>17</v>
      </c>
      <c r="D85" s="3">
        <f>D82+D83+D84</f>
        <v>0</v>
      </c>
      <c r="E85" s="3">
        <f t="shared" ref="E85:H85" si="17">E82+E83+E84</f>
        <v>0</v>
      </c>
      <c r="F85" s="3">
        <f t="shared" si="17"/>
        <v>0</v>
      </c>
      <c r="G85" s="3">
        <f t="shared" si="17"/>
        <v>0</v>
      </c>
      <c r="H85" s="3">
        <f t="shared" si="17"/>
        <v>0</v>
      </c>
    </row>
    <row r="86" spans="1:8" ht="16.5" thickTop="1" thickBot="1" x14ac:dyDescent="0.3">
      <c r="A86" s="39" t="s">
        <v>51</v>
      </c>
      <c r="B86" s="51" t="s">
        <v>52</v>
      </c>
      <c r="C86" s="5" t="s">
        <v>14</v>
      </c>
      <c r="D86" s="5">
        <v>1</v>
      </c>
      <c r="E86" s="5"/>
      <c r="F86" s="5"/>
      <c r="G86" s="5"/>
      <c r="H86" s="9"/>
    </row>
    <row r="87" spans="1:8" ht="15.75" thickBot="1" x14ac:dyDescent="0.3">
      <c r="A87" s="40"/>
      <c r="B87" s="52"/>
      <c r="C87" s="5" t="s">
        <v>15</v>
      </c>
      <c r="D87" s="5">
        <v>0</v>
      </c>
      <c r="E87" s="5"/>
      <c r="F87" s="5"/>
      <c r="G87" s="5"/>
      <c r="H87" s="9"/>
    </row>
    <row r="88" spans="1:8" ht="18.600000000000001" customHeight="1" thickBot="1" x14ac:dyDescent="0.3">
      <c r="A88" s="40"/>
      <c r="B88" s="52"/>
      <c r="C88" s="5" t="s">
        <v>16</v>
      </c>
      <c r="D88" s="5">
        <v>0</v>
      </c>
      <c r="E88" s="5"/>
      <c r="F88" s="5"/>
      <c r="G88" s="5"/>
      <c r="H88" s="9"/>
    </row>
    <row r="89" spans="1:8" s="7" customFormat="1" thickBot="1" x14ac:dyDescent="0.3">
      <c r="A89" s="41"/>
      <c r="B89" s="53"/>
      <c r="C89" s="3" t="s">
        <v>17</v>
      </c>
      <c r="D89" s="3">
        <f>D86+D87+D88</f>
        <v>1</v>
      </c>
      <c r="E89" s="3">
        <f t="shared" ref="E89:H89" si="18">E86+E87+E88</f>
        <v>0</v>
      </c>
      <c r="F89" s="3">
        <f t="shared" si="18"/>
        <v>0</v>
      </c>
      <c r="G89" s="3">
        <f t="shared" si="18"/>
        <v>0</v>
      </c>
      <c r="H89" s="3">
        <f t="shared" si="18"/>
        <v>0</v>
      </c>
    </row>
    <row r="90" spans="1:8" ht="16.5" thickTop="1" thickBot="1" x14ac:dyDescent="0.3">
      <c r="A90" s="39" t="s">
        <v>53</v>
      </c>
      <c r="B90" s="42" t="s">
        <v>54</v>
      </c>
      <c r="C90" s="5" t="s">
        <v>14</v>
      </c>
      <c r="D90" s="5">
        <v>0</v>
      </c>
      <c r="E90" s="5"/>
      <c r="F90" s="5"/>
      <c r="G90" s="5"/>
      <c r="H90" s="9"/>
    </row>
    <row r="91" spans="1:8" ht="15.75" thickBot="1" x14ac:dyDescent="0.3">
      <c r="A91" s="40"/>
      <c r="B91" s="43"/>
      <c r="C91" s="5" t="s">
        <v>15</v>
      </c>
      <c r="D91" s="5">
        <v>0</v>
      </c>
      <c r="E91" s="5"/>
      <c r="F91" s="5"/>
      <c r="G91" s="5"/>
      <c r="H91" s="9"/>
    </row>
    <row r="92" spans="1:8" ht="16.149999999999999" customHeight="1" thickBot="1" x14ac:dyDescent="0.3">
      <c r="A92" s="40"/>
      <c r="B92" s="43"/>
      <c r="C92" s="5" t="s">
        <v>16</v>
      </c>
      <c r="D92" s="5">
        <v>0</v>
      </c>
      <c r="E92" s="5"/>
      <c r="F92" s="5"/>
      <c r="G92" s="5"/>
      <c r="H92" s="9"/>
    </row>
    <row r="93" spans="1:8" s="7" customFormat="1" thickBot="1" x14ac:dyDescent="0.3">
      <c r="A93" s="41"/>
      <c r="B93" s="44"/>
      <c r="C93" s="3" t="s">
        <v>17</v>
      </c>
      <c r="D93" s="3">
        <f>D90+D91+D92</f>
        <v>0</v>
      </c>
      <c r="E93" s="3">
        <f t="shared" ref="E93:H93" si="19">E90+E91+E92</f>
        <v>0</v>
      </c>
      <c r="F93" s="3">
        <f t="shared" si="19"/>
        <v>0</v>
      </c>
      <c r="G93" s="3">
        <f t="shared" si="19"/>
        <v>0</v>
      </c>
      <c r="H93" s="3">
        <f t="shared" si="19"/>
        <v>0</v>
      </c>
    </row>
    <row r="94" spans="1:8" ht="16.5" thickTop="1" thickBot="1" x14ac:dyDescent="0.3">
      <c r="A94" s="48" t="s">
        <v>55</v>
      </c>
      <c r="B94" s="51" t="s">
        <v>56</v>
      </c>
      <c r="C94" s="5" t="s">
        <v>14</v>
      </c>
      <c r="D94" s="5">
        <v>0</v>
      </c>
      <c r="E94" s="5"/>
      <c r="F94" s="5"/>
      <c r="G94" s="5"/>
      <c r="H94" s="9"/>
    </row>
    <row r="95" spans="1:8" ht="15.75" thickBot="1" x14ac:dyDescent="0.3">
      <c r="A95" s="49"/>
      <c r="B95" s="52"/>
      <c r="C95" s="5" t="s">
        <v>15</v>
      </c>
      <c r="D95" s="5">
        <v>0</v>
      </c>
      <c r="E95" s="5"/>
      <c r="F95" s="5"/>
      <c r="G95" s="5"/>
      <c r="H95" s="9"/>
    </row>
    <row r="96" spans="1:8" ht="15.6" customHeight="1" thickBot="1" x14ac:dyDescent="0.3">
      <c r="A96" s="49"/>
      <c r="B96" s="52"/>
      <c r="C96" s="5" t="s">
        <v>16</v>
      </c>
      <c r="D96" s="5">
        <v>0</v>
      </c>
      <c r="E96" s="5"/>
      <c r="F96" s="5"/>
      <c r="G96" s="5"/>
      <c r="H96" s="9"/>
    </row>
    <row r="97" spans="1:8" s="7" customFormat="1" thickBot="1" x14ac:dyDescent="0.3">
      <c r="A97" s="50"/>
      <c r="B97" s="53"/>
      <c r="C97" s="3" t="s">
        <v>17</v>
      </c>
      <c r="D97" s="3">
        <f>D94+D95+D96</f>
        <v>0</v>
      </c>
      <c r="E97" s="3">
        <f t="shared" ref="E97:H97" si="20">E94+E95+E96</f>
        <v>0</v>
      </c>
      <c r="F97" s="3">
        <f t="shared" si="20"/>
        <v>0</v>
      </c>
      <c r="G97" s="3">
        <f t="shared" si="20"/>
        <v>0</v>
      </c>
      <c r="H97" s="3">
        <f t="shared" si="20"/>
        <v>0</v>
      </c>
    </row>
    <row r="98" spans="1:8" ht="16.5" thickTop="1" thickBot="1" x14ac:dyDescent="0.3">
      <c r="A98" s="48" t="s">
        <v>57</v>
      </c>
      <c r="B98" s="51" t="s">
        <v>58</v>
      </c>
      <c r="C98" s="5" t="s">
        <v>14</v>
      </c>
      <c r="D98" s="5">
        <v>0</v>
      </c>
      <c r="E98" s="5"/>
      <c r="F98" s="5"/>
      <c r="G98" s="5"/>
      <c r="H98" s="9"/>
    </row>
    <row r="99" spans="1:8" ht="15.75" thickBot="1" x14ac:dyDescent="0.3">
      <c r="A99" s="49"/>
      <c r="B99" s="52"/>
      <c r="C99" s="5" t="s">
        <v>15</v>
      </c>
      <c r="D99" s="5">
        <v>0</v>
      </c>
      <c r="E99" s="5"/>
      <c r="F99" s="5"/>
      <c r="G99" s="5"/>
      <c r="H99" s="9"/>
    </row>
    <row r="100" spans="1:8" ht="17.45" customHeight="1" thickBot="1" x14ac:dyDescent="0.3">
      <c r="A100" s="49"/>
      <c r="B100" s="52"/>
      <c r="C100" s="5" t="s">
        <v>16</v>
      </c>
      <c r="D100" s="5">
        <v>0</v>
      </c>
      <c r="E100" s="5"/>
      <c r="F100" s="5"/>
      <c r="G100" s="5"/>
      <c r="H100" s="9"/>
    </row>
    <row r="101" spans="1:8" s="7" customFormat="1" thickBot="1" x14ac:dyDescent="0.3">
      <c r="A101" s="50"/>
      <c r="B101" s="53"/>
      <c r="C101" s="3" t="s">
        <v>17</v>
      </c>
      <c r="D101" s="3">
        <f>D98+D99+D100</f>
        <v>0</v>
      </c>
      <c r="E101" s="3">
        <f t="shared" ref="E101:H101" si="21">E98+E99+E100</f>
        <v>0</v>
      </c>
      <c r="F101" s="3">
        <f t="shared" si="21"/>
        <v>0</v>
      </c>
      <c r="G101" s="3">
        <f t="shared" si="21"/>
        <v>0</v>
      </c>
      <c r="H101" s="3">
        <f t="shared" si="21"/>
        <v>0</v>
      </c>
    </row>
    <row r="102" spans="1:8" ht="35.450000000000003" customHeight="1" thickTop="1" thickBot="1" x14ac:dyDescent="0.3">
      <c r="A102" s="29" t="s">
        <v>59</v>
      </c>
      <c r="B102" s="34" t="s">
        <v>60</v>
      </c>
      <c r="C102" s="3" t="s">
        <v>14</v>
      </c>
      <c r="D102" s="3">
        <v>0</v>
      </c>
      <c r="E102" s="3"/>
      <c r="F102" s="3"/>
      <c r="G102" s="3"/>
      <c r="H102" s="27"/>
    </row>
    <row r="103" spans="1:8" ht="46.9" customHeight="1" thickTop="1" thickBot="1" x14ac:dyDescent="0.3">
      <c r="A103" s="29" t="s">
        <v>61</v>
      </c>
      <c r="B103" s="34" t="s">
        <v>62</v>
      </c>
      <c r="C103" s="3" t="s">
        <v>14</v>
      </c>
      <c r="D103" s="3">
        <v>0</v>
      </c>
      <c r="E103" s="3"/>
      <c r="F103" s="3"/>
      <c r="G103" s="3"/>
      <c r="H103" s="27"/>
    </row>
    <row r="104" spans="1:8" ht="41.45" customHeight="1" thickTop="1" thickBot="1" x14ac:dyDescent="0.3">
      <c r="A104" s="29" t="s">
        <v>63</v>
      </c>
      <c r="B104" s="34" t="s">
        <v>64</v>
      </c>
      <c r="C104" s="3" t="s">
        <v>14</v>
      </c>
      <c r="D104" s="3">
        <v>0</v>
      </c>
      <c r="E104" s="3"/>
      <c r="F104" s="3"/>
      <c r="G104" s="3"/>
      <c r="H104" s="27"/>
    </row>
    <row r="105" spans="1:8" ht="67.150000000000006" customHeight="1" thickTop="1" thickBot="1" x14ac:dyDescent="0.3">
      <c r="A105" s="29" t="s">
        <v>65</v>
      </c>
      <c r="B105" s="35" t="s">
        <v>66</v>
      </c>
      <c r="C105" s="3" t="s">
        <v>14</v>
      </c>
      <c r="D105" s="15">
        <v>0</v>
      </c>
      <c r="E105" s="3"/>
      <c r="F105" s="3"/>
      <c r="G105" s="3"/>
      <c r="H105" s="27"/>
    </row>
    <row r="106" spans="1:8" ht="78" customHeight="1" thickTop="1" thickBot="1" x14ac:dyDescent="0.3">
      <c r="A106" s="29" t="s">
        <v>67</v>
      </c>
      <c r="B106" s="35" t="s">
        <v>68</v>
      </c>
      <c r="C106" s="3" t="s">
        <v>14</v>
      </c>
      <c r="D106" s="16">
        <v>0</v>
      </c>
      <c r="E106" s="3"/>
      <c r="F106" s="3"/>
      <c r="G106" s="3"/>
      <c r="H106" s="27"/>
    </row>
    <row r="107" spans="1:8" ht="16.5" thickTop="1" thickBot="1" x14ac:dyDescent="0.3">
      <c r="A107" s="39" t="s">
        <v>69</v>
      </c>
      <c r="B107" s="42" t="s">
        <v>122</v>
      </c>
      <c r="C107" s="5" t="s">
        <v>14</v>
      </c>
      <c r="D107" s="5">
        <v>4046</v>
      </c>
      <c r="E107" s="5"/>
      <c r="F107" s="5"/>
      <c r="G107" s="5"/>
      <c r="H107" s="9"/>
    </row>
    <row r="108" spans="1:8" ht="15.75" thickBot="1" x14ac:dyDescent="0.3">
      <c r="A108" s="40"/>
      <c r="B108" s="43"/>
      <c r="C108" s="5" t="s">
        <v>15</v>
      </c>
      <c r="D108" s="5">
        <v>455</v>
      </c>
      <c r="E108" s="5"/>
      <c r="F108" s="5"/>
      <c r="G108" s="5"/>
      <c r="H108" s="9"/>
    </row>
    <row r="109" spans="1:8" ht="16.899999999999999" customHeight="1" thickBot="1" x14ac:dyDescent="0.3">
      <c r="A109" s="40"/>
      <c r="B109" s="43"/>
      <c r="C109" s="5" t="s">
        <v>16</v>
      </c>
      <c r="D109" s="5">
        <v>38</v>
      </c>
      <c r="E109" s="5"/>
      <c r="F109" s="5"/>
      <c r="G109" s="5"/>
      <c r="H109" s="9"/>
    </row>
    <row r="110" spans="1:8" ht="15.75" thickBot="1" x14ac:dyDescent="0.3">
      <c r="A110" s="41"/>
      <c r="B110" s="44"/>
      <c r="C110" s="3" t="s">
        <v>17</v>
      </c>
      <c r="D110" s="3">
        <f>D107+D108+D109</f>
        <v>4539</v>
      </c>
      <c r="E110" s="3">
        <f t="shared" ref="E110:H110" si="22">E107+E108+E109</f>
        <v>0</v>
      </c>
      <c r="F110" s="3">
        <f t="shared" si="22"/>
        <v>0</v>
      </c>
      <c r="G110" s="3">
        <f t="shared" si="22"/>
        <v>0</v>
      </c>
      <c r="H110" s="3">
        <f t="shared" si="22"/>
        <v>0</v>
      </c>
    </row>
    <row r="111" spans="1:8" ht="16.5" thickTop="1" thickBot="1" x14ac:dyDescent="0.3">
      <c r="A111" s="39" t="s">
        <v>70</v>
      </c>
      <c r="B111" s="42" t="s">
        <v>123</v>
      </c>
      <c r="C111" s="11" t="s">
        <v>14</v>
      </c>
      <c r="D111" s="5">
        <v>48</v>
      </c>
      <c r="E111" s="5"/>
      <c r="F111" s="5"/>
      <c r="G111" s="5"/>
      <c r="H111" s="9"/>
    </row>
    <row r="112" spans="1:8" ht="15.75" thickBot="1" x14ac:dyDescent="0.3">
      <c r="A112" s="40"/>
      <c r="B112" s="43"/>
      <c r="C112" s="11" t="s">
        <v>15</v>
      </c>
      <c r="D112" s="5">
        <v>8</v>
      </c>
      <c r="E112" s="5"/>
      <c r="F112" s="5"/>
      <c r="G112" s="5"/>
      <c r="H112" s="9"/>
    </row>
    <row r="113" spans="1:8" ht="18" customHeight="1" thickBot="1" x14ac:dyDescent="0.3">
      <c r="A113" s="40"/>
      <c r="B113" s="43"/>
      <c r="C113" s="11" t="s">
        <v>16</v>
      </c>
      <c r="D113" s="5">
        <v>0</v>
      </c>
      <c r="E113" s="5"/>
      <c r="F113" s="5"/>
      <c r="G113" s="5"/>
      <c r="H113" s="9"/>
    </row>
    <row r="114" spans="1:8" ht="15.75" thickBot="1" x14ac:dyDescent="0.3">
      <c r="A114" s="41"/>
      <c r="B114" s="44"/>
      <c r="C114" s="12" t="s">
        <v>17</v>
      </c>
      <c r="D114" s="3">
        <f>D111+D112+D113</f>
        <v>56</v>
      </c>
      <c r="E114" s="3">
        <f t="shared" ref="E114:H114" si="23">E111+E112+E113</f>
        <v>0</v>
      </c>
      <c r="F114" s="3">
        <f t="shared" si="23"/>
        <v>0</v>
      </c>
      <c r="G114" s="3">
        <f t="shared" si="23"/>
        <v>0</v>
      </c>
      <c r="H114" s="3">
        <f t="shared" si="23"/>
        <v>0</v>
      </c>
    </row>
    <row r="115" spans="1:8" ht="16.5" thickTop="1" thickBot="1" x14ac:dyDescent="0.3">
      <c r="A115" s="39" t="s">
        <v>71</v>
      </c>
      <c r="B115" s="57" t="s">
        <v>129</v>
      </c>
      <c r="C115" s="17" t="s">
        <v>14</v>
      </c>
      <c r="D115" s="18">
        <v>9</v>
      </c>
      <c r="E115" s="18"/>
      <c r="F115" s="18"/>
      <c r="G115" s="18"/>
      <c r="H115" s="9"/>
    </row>
    <row r="116" spans="1:8" ht="15.75" thickBot="1" x14ac:dyDescent="0.3">
      <c r="A116" s="40"/>
      <c r="B116" s="58"/>
      <c r="C116" s="19" t="s">
        <v>15</v>
      </c>
      <c r="D116" s="5">
        <v>0</v>
      </c>
      <c r="E116" s="5"/>
      <c r="F116" s="5"/>
      <c r="G116" s="5"/>
      <c r="H116" s="9"/>
    </row>
    <row r="117" spans="1:8" ht="17.45" customHeight="1" thickBot="1" x14ac:dyDescent="0.3">
      <c r="A117" s="40"/>
      <c r="B117" s="58"/>
      <c r="C117" s="19" t="s">
        <v>16</v>
      </c>
      <c r="D117" s="5">
        <v>0</v>
      </c>
      <c r="E117" s="5"/>
      <c r="F117" s="5"/>
      <c r="G117" s="5"/>
      <c r="H117" s="9"/>
    </row>
    <row r="118" spans="1:8" ht="15.75" thickBot="1" x14ac:dyDescent="0.3">
      <c r="A118" s="41"/>
      <c r="B118" s="59"/>
      <c r="C118" s="20" t="s">
        <v>17</v>
      </c>
      <c r="D118" s="3">
        <f>D115+D116+D117</f>
        <v>9</v>
      </c>
      <c r="E118" s="3">
        <f t="shared" ref="E118:H118" si="24">E115+E116+E117</f>
        <v>0</v>
      </c>
      <c r="F118" s="3">
        <f t="shared" si="24"/>
        <v>0</v>
      </c>
      <c r="G118" s="3">
        <f t="shared" si="24"/>
        <v>0</v>
      </c>
      <c r="H118" s="3">
        <f t="shared" si="24"/>
        <v>0</v>
      </c>
    </row>
    <row r="119" spans="1:8" ht="16.5" thickTop="1" thickBot="1" x14ac:dyDescent="0.3">
      <c r="A119" s="48" t="s">
        <v>72</v>
      </c>
      <c r="B119" s="51" t="s">
        <v>124</v>
      </c>
      <c r="C119" s="17" t="s">
        <v>14</v>
      </c>
      <c r="D119" s="18">
        <v>0</v>
      </c>
      <c r="E119" s="18"/>
      <c r="F119" s="18"/>
      <c r="G119" s="18"/>
      <c r="H119" s="9"/>
    </row>
    <row r="120" spans="1:8" ht="15.75" thickBot="1" x14ac:dyDescent="0.3">
      <c r="A120" s="49"/>
      <c r="B120" s="52"/>
      <c r="C120" s="19" t="s">
        <v>15</v>
      </c>
      <c r="D120" s="5">
        <v>0</v>
      </c>
      <c r="E120" s="5"/>
      <c r="F120" s="5"/>
      <c r="G120" s="5"/>
      <c r="H120" s="9"/>
    </row>
    <row r="121" spans="1:8" ht="18" customHeight="1" thickBot="1" x14ac:dyDescent="0.3">
      <c r="A121" s="49"/>
      <c r="B121" s="52"/>
      <c r="C121" s="19" t="s">
        <v>16</v>
      </c>
      <c r="D121" s="5">
        <v>0</v>
      </c>
      <c r="E121" s="5"/>
      <c r="F121" s="5"/>
      <c r="G121" s="5"/>
      <c r="H121" s="9"/>
    </row>
    <row r="122" spans="1:8" ht="15.75" thickBot="1" x14ac:dyDescent="0.3">
      <c r="A122" s="50"/>
      <c r="B122" s="53"/>
      <c r="C122" s="20" t="s">
        <v>17</v>
      </c>
      <c r="D122" s="3">
        <f>D119+D120+D121</f>
        <v>0</v>
      </c>
      <c r="E122" s="3">
        <f t="shared" ref="E122:H122" si="25">E119+E120+E121</f>
        <v>0</v>
      </c>
      <c r="F122" s="3">
        <f t="shared" si="25"/>
        <v>0</v>
      </c>
      <c r="G122" s="3">
        <f t="shared" si="25"/>
        <v>0</v>
      </c>
      <c r="H122" s="3">
        <f t="shared" si="25"/>
        <v>0</v>
      </c>
    </row>
    <row r="123" spans="1:8" ht="16.5" thickTop="1" thickBot="1" x14ac:dyDescent="0.3">
      <c r="A123" s="48" t="s">
        <v>73</v>
      </c>
      <c r="B123" s="51" t="s">
        <v>125</v>
      </c>
      <c r="C123" s="5" t="s">
        <v>14</v>
      </c>
      <c r="D123" s="5">
        <v>0</v>
      </c>
      <c r="E123" s="5"/>
      <c r="F123" s="5"/>
      <c r="G123" s="5"/>
      <c r="H123" s="9"/>
    </row>
    <row r="124" spans="1:8" ht="15.75" thickBot="1" x14ac:dyDescent="0.3">
      <c r="A124" s="49"/>
      <c r="B124" s="52"/>
      <c r="C124" s="5" t="s">
        <v>15</v>
      </c>
      <c r="D124" s="5">
        <v>0</v>
      </c>
      <c r="E124" s="5"/>
      <c r="F124" s="5"/>
      <c r="G124" s="5"/>
      <c r="H124" s="9"/>
    </row>
    <row r="125" spans="1:8" ht="15.6" customHeight="1" thickBot="1" x14ac:dyDescent="0.3">
      <c r="A125" s="49"/>
      <c r="B125" s="52"/>
      <c r="C125" s="5" t="s">
        <v>16</v>
      </c>
      <c r="D125" s="5">
        <v>0</v>
      </c>
      <c r="E125" s="5"/>
      <c r="F125" s="5"/>
      <c r="G125" s="5"/>
      <c r="H125" s="9"/>
    </row>
    <row r="126" spans="1:8" ht="15.75" thickBot="1" x14ac:dyDescent="0.3">
      <c r="A126" s="50"/>
      <c r="B126" s="53"/>
      <c r="C126" s="3" t="s">
        <v>17</v>
      </c>
      <c r="D126" s="13">
        <f>D123+D124+D125</f>
        <v>0</v>
      </c>
      <c r="E126" s="13">
        <f t="shared" ref="E126:H126" si="26">E123+E124+E125</f>
        <v>0</v>
      </c>
      <c r="F126" s="13">
        <f t="shared" si="26"/>
        <v>0</v>
      </c>
      <c r="G126" s="13">
        <f t="shared" si="26"/>
        <v>0</v>
      </c>
      <c r="H126" s="13">
        <f t="shared" si="26"/>
        <v>0</v>
      </c>
    </row>
    <row r="127" spans="1:8" ht="16.5" thickTop="1" thickBot="1" x14ac:dyDescent="0.3">
      <c r="A127" s="54" t="s">
        <v>74</v>
      </c>
      <c r="B127" s="51" t="s">
        <v>115</v>
      </c>
      <c r="C127" s="11" t="s">
        <v>14</v>
      </c>
      <c r="D127" s="14">
        <v>154</v>
      </c>
      <c r="E127" s="11"/>
      <c r="F127" s="11"/>
      <c r="G127" s="11"/>
      <c r="H127" s="9"/>
    </row>
    <row r="128" spans="1:8" ht="15.75" thickBot="1" x14ac:dyDescent="0.3">
      <c r="A128" s="55"/>
      <c r="B128" s="52"/>
      <c r="C128" s="11" t="s">
        <v>15</v>
      </c>
      <c r="D128" s="5">
        <v>28</v>
      </c>
      <c r="E128" s="11"/>
      <c r="F128" s="11"/>
      <c r="G128" s="11"/>
      <c r="H128" s="9"/>
    </row>
    <row r="129" spans="1:8" ht="15" customHeight="1" thickBot="1" x14ac:dyDescent="0.3">
      <c r="A129" s="55"/>
      <c r="B129" s="52"/>
      <c r="C129" s="11" t="s">
        <v>16</v>
      </c>
      <c r="D129" s="5">
        <v>2</v>
      </c>
      <c r="E129" s="11"/>
      <c r="F129" s="11"/>
      <c r="G129" s="11"/>
      <c r="H129" s="9"/>
    </row>
    <row r="130" spans="1:8" ht="15.75" thickBot="1" x14ac:dyDescent="0.3">
      <c r="A130" s="56"/>
      <c r="B130" s="53"/>
      <c r="C130" s="12" t="s">
        <v>17</v>
      </c>
      <c r="D130" s="3">
        <f>D127+D128+D129</f>
        <v>184</v>
      </c>
      <c r="E130" s="3">
        <f t="shared" ref="E130:H130" si="27">E127+E128+E129</f>
        <v>0</v>
      </c>
      <c r="F130" s="3">
        <f t="shared" si="27"/>
        <v>0</v>
      </c>
      <c r="G130" s="3">
        <f t="shared" si="27"/>
        <v>0</v>
      </c>
      <c r="H130" s="3">
        <f t="shared" si="27"/>
        <v>0</v>
      </c>
    </row>
    <row r="131" spans="1:8" ht="16.5" thickTop="1" thickBot="1" x14ac:dyDescent="0.3">
      <c r="A131" s="48" t="s">
        <v>75</v>
      </c>
      <c r="B131" s="51" t="s">
        <v>76</v>
      </c>
      <c r="C131" s="5" t="s">
        <v>14</v>
      </c>
      <c r="D131" s="5">
        <v>0</v>
      </c>
      <c r="E131" s="5"/>
      <c r="F131" s="5"/>
      <c r="G131" s="5"/>
      <c r="H131" s="9"/>
    </row>
    <row r="132" spans="1:8" ht="15.75" thickBot="1" x14ac:dyDescent="0.3">
      <c r="A132" s="49"/>
      <c r="B132" s="52"/>
      <c r="C132" s="5" t="s">
        <v>15</v>
      </c>
      <c r="D132" s="5">
        <v>0</v>
      </c>
      <c r="E132" s="5"/>
      <c r="F132" s="5"/>
      <c r="G132" s="5"/>
      <c r="H132" s="9"/>
    </row>
    <row r="133" spans="1:8" ht="14.45" customHeight="1" thickBot="1" x14ac:dyDescent="0.3">
      <c r="A133" s="49"/>
      <c r="B133" s="52"/>
      <c r="C133" s="5" t="s">
        <v>16</v>
      </c>
      <c r="D133" s="5">
        <v>0</v>
      </c>
      <c r="E133" s="5"/>
      <c r="F133" s="5"/>
      <c r="G133" s="5"/>
      <c r="H133" s="9"/>
    </row>
    <row r="134" spans="1:8" ht="15.75" thickBot="1" x14ac:dyDescent="0.3">
      <c r="A134" s="50"/>
      <c r="B134" s="53"/>
      <c r="C134" s="3" t="s">
        <v>17</v>
      </c>
      <c r="D134" s="3">
        <f>D131+D132+D133</f>
        <v>0</v>
      </c>
      <c r="E134" s="3">
        <f t="shared" ref="E134:H134" si="28">E131+E132+E133</f>
        <v>0</v>
      </c>
      <c r="F134" s="3">
        <f t="shared" si="28"/>
        <v>0</v>
      </c>
      <c r="G134" s="3">
        <f t="shared" si="28"/>
        <v>0</v>
      </c>
      <c r="H134" s="3">
        <f t="shared" si="28"/>
        <v>0</v>
      </c>
    </row>
    <row r="135" spans="1:8" ht="16.5" thickTop="1" thickBot="1" x14ac:dyDescent="0.3">
      <c r="A135" s="48" t="s">
        <v>77</v>
      </c>
      <c r="B135" s="51" t="s">
        <v>78</v>
      </c>
      <c r="C135" s="5" t="s">
        <v>14</v>
      </c>
      <c r="D135" s="5">
        <v>0</v>
      </c>
      <c r="E135" s="5"/>
      <c r="F135" s="5"/>
      <c r="G135" s="5"/>
      <c r="H135" s="9"/>
    </row>
    <row r="136" spans="1:8" ht="15.75" thickBot="1" x14ac:dyDescent="0.3">
      <c r="A136" s="49"/>
      <c r="B136" s="52"/>
      <c r="C136" s="5" t="s">
        <v>15</v>
      </c>
      <c r="D136" s="5">
        <v>0</v>
      </c>
      <c r="E136" s="5"/>
      <c r="F136" s="5"/>
      <c r="G136" s="5"/>
      <c r="H136" s="9"/>
    </row>
    <row r="137" spans="1:8" ht="15" customHeight="1" thickBot="1" x14ac:dyDescent="0.3">
      <c r="A137" s="49"/>
      <c r="B137" s="52"/>
      <c r="C137" s="5" t="s">
        <v>16</v>
      </c>
      <c r="D137" s="5">
        <v>0</v>
      </c>
      <c r="E137" s="5"/>
      <c r="F137" s="5"/>
      <c r="G137" s="5"/>
      <c r="H137" s="9"/>
    </row>
    <row r="138" spans="1:8" ht="15.75" thickBot="1" x14ac:dyDescent="0.3">
      <c r="A138" s="50"/>
      <c r="B138" s="53"/>
      <c r="C138" s="3" t="s">
        <v>17</v>
      </c>
      <c r="D138" s="3">
        <f>D135+D136+D137</f>
        <v>0</v>
      </c>
      <c r="E138" s="3">
        <f t="shared" ref="E138:H138" si="29">E135+E136+E137</f>
        <v>0</v>
      </c>
      <c r="F138" s="3">
        <f t="shared" si="29"/>
        <v>0</v>
      </c>
      <c r="G138" s="3">
        <f t="shared" si="29"/>
        <v>0</v>
      </c>
      <c r="H138" s="3">
        <f t="shared" si="29"/>
        <v>0</v>
      </c>
    </row>
    <row r="139" spans="1:8" ht="65.45" customHeight="1" thickTop="1" thickBot="1" x14ac:dyDescent="0.3">
      <c r="A139" s="29" t="s">
        <v>79</v>
      </c>
      <c r="B139" s="34" t="s">
        <v>80</v>
      </c>
      <c r="C139" s="3" t="s">
        <v>14</v>
      </c>
      <c r="D139" s="3">
        <v>3</v>
      </c>
      <c r="E139" s="3"/>
      <c r="F139" s="3"/>
      <c r="G139" s="3"/>
      <c r="H139" s="27"/>
    </row>
    <row r="140" spans="1:8" ht="33" customHeight="1" thickTop="1" thickBot="1" x14ac:dyDescent="0.3">
      <c r="A140" s="29" t="s">
        <v>81</v>
      </c>
      <c r="B140" s="35" t="s">
        <v>126</v>
      </c>
      <c r="C140" s="3" t="s">
        <v>14</v>
      </c>
      <c r="D140" s="3">
        <v>0</v>
      </c>
      <c r="E140" s="3"/>
      <c r="F140" s="3"/>
      <c r="G140" s="3"/>
      <c r="H140" s="27"/>
    </row>
    <row r="141" spans="1:8" ht="39.6" customHeight="1" thickTop="1" thickBot="1" x14ac:dyDescent="0.3">
      <c r="A141" s="29" t="s">
        <v>82</v>
      </c>
      <c r="B141" s="35" t="s">
        <v>127</v>
      </c>
      <c r="C141" s="3" t="s">
        <v>14</v>
      </c>
      <c r="D141" s="3">
        <v>0</v>
      </c>
      <c r="E141" s="3"/>
      <c r="F141" s="3"/>
      <c r="G141" s="3"/>
      <c r="H141" s="27"/>
    </row>
    <row r="142" spans="1:8" ht="16.5" thickTop="1" thickBot="1" x14ac:dyDescent="0.3">
      <c r="A142" s="29" t="s">
        <v>83</v>
      </c>
      <c r="B142" s="34" t="s">
        <v>84</v>
      </c>
      <c r="C142" s="21" t="s">
        <v>85</v>
      </c>
      <c r="D142" s="22">
        <v>1</v>
      </c>
      <c r="E142" s="22"/>
      <c r="F142" s="22"/>
      <c r="G142" s="23"/>
      <c r="H142" s="27"/>
    </row>
    <row r="143" spans="1:8" ht="16.5" thickTop="1" thickBot="1" x14ac:dyDescent="0.3">
      <c r="A143" s="29" t="s">
        <v>86</v>
      </c>
      <c r="B143" s="34" t="s">
        <v>87</v>
      </c>
      <c r="C143" s="3" t="s">
        <v>85</v>
      </c>
      <c r="D143" s="3">
        <v>1</v>
      </c>
      <c r="E143" s="3"/>
      <c r="F143" s="3"/>
      <c r="G143" s="6"/>
      <c r="H143" s="27"/>
    </row>
    <row r="144" spans="1:8" ht="16.5" thickTop="1" thickBot="1" x14ac:dyDescent="0.3">
      <c r="A144" s="29" t="s">
        <v>88</v>
      </c>
      <c r="B144" s="34" t="s">
        <v>89</v>
      </c>
      <c r="C144" s="3" t="s">
        <v>85</v>
      </c>
      <c r="D144" s="3">
        <v>1</v>
      </c>
      <c r="E144" s="3"/>
      <c r="F144" s="3"/>
      <c r="G144" s="6"/>
      <c r="H144" s="27"/>
    </row>
    <row r="145" spans="1:8" ht="16.5" thickTop="1" thickBot="1" x14ac:dyDescent="0.3">
      <c r="A145" s="29" t="s">
        <v>90</v>
      </c>
      <c r="B145" s="34" t="s">
        <v>91</v>
      </c>
      <c r="C145" s="3" t="s">
        <v>85</v>
      </c>
      <c r="D145" s="3">
        <v>1</v>
      </c>
      <c r="E145" s="3"/>
      <c r="F145" s="3"/>
      <c r="G145" s="6"/>
      <c r="H145" s="27"/>
    </row>
    <row r="146" spans="1:8" ht="31.5" thickTop="1" thickBot="1" x14ac:dyDescent="0.3">
      <c r="A146" s="29" t="s">
        <v>92</v>
      </c>
      <c r="B146" s="34" t="s">
        <v>93</v>
      </c>
      <c r="C146" s="12" t="s">
        <v>85</v>
      </c>
      <c r="D146" s="3">
        <v>5000</v>
      </c>
      <c r="E146" s="3"/>
      <c r="F146" s="3"/>
      <c r="G146" s="3"/>
      <c r="H146" s="27"/>
    </row>
    <row r="147" spans="1:8" ht="16.5" thickTop="1" thickBot="1" x14ac:dyDescent="0.3">
      <c r="A147" s="29" t="s">
        <v>94</v>
      </c>
      <c r="B147" s="34" t="s">
        <v>95</v>
      </c>
      <c r="C147" s="12" t="s">
        <v>85</v>
      </c>
      <c r="D147" s="3">
        <v>5000</v>
      </c>
      <c r="E147" s="3"/>
      <c r="F147" s="3"/>
      <c r="G147" s="3"/>
      <c r="H147" s="27"/>
    </row>
    <row r="148" spans="1:8" ht="31.5" thickTop="1" thickBot="1" x14ac:dyDescent="0.3">
      <c r="A148" s="29" t="s">
        <v>96</v>
      </c>
      <c r="B148" s="34" t="s">
        <v>97</v>
      </c>
      <c r="C148" s="12" t="s">
        <v>85</v>
      </c>
      <c r="D148" s="3">
        <v>7</v>
      </c>
      <c r="E148" s="3"/>
      <c r="F148" s="3"/>
      <c r="G148" s="6"/>
      <c r="H148" s="9"/>
    </row>
    <row r="149" spans="1:8" ht="16.5" thickTop="1" thickBot="1" x14ac:dyDescent="0.3">
      <c r="A149" s="39" t="s">
        <v>98</v>
      </c>
      <c r="B149" s="42" t="s">
        <v>99</v>
      </c>
      <c r="C149" s="5" t="s">
        <v>14</v>
      </c>
      <c r="D149" s="5">
        <v>0</v>
      </c>
      <c r="E149" s="5"/>
      <c r="F149" s="5"/>
      <c r="G149" s="5"/>
      <c r="H149" s="9"/>
    </row>
    <row r="150" spans="1:8" ht="15.75" thickBot="1" x14ac:dyDescent="0.3">
      <c r="A150" s="40"/>
      <c r="B150" s="43"/>
      <c r="C150" s="5" t="s">
        <v>15</v>
      </c>
      <c r="D150" s="5">
        <v>0</v>
      </c>
      <c r="E150" s="5"/>
      <c r="F150" s="5"/>
      <c r="G150" s="5"/>
      <c r="H150" s="9"/>
    </row>
    <row r="151" spans="1:8" ht="16.899999999999999" customHeight="1" thickBot="1" x14ac:dyDescent="0.3">
      <c r="A151" s="40"/>
      <c r="B151" s="43"/>
      <c r="C151" s="5" t="s">
        <v>16</v>
      </c>
      <c r="D151" s="5">
        <v>0</v>
      </c>
      <c r="E151" s="5"/>
      <c r="F151" s="5"/>
      <c r="G151" s="5"/>
      <c r="H151" s="9"/>
    </row>
    <row r="152" spans="1:8" ht="15.75" thickBot="1" x14ac:dyDescent="0.3">
      <c r="A152" s="41"/>
      <c r="B152" s="44"/>
      <c r="C152" s="3" t="s">
        <v>17</v>
      </c>
      <c r="D152" s="3">
        <f>D149+D150+D151</f>
        <v>0</v>
      </c>
      <c r="E152" s="3">
        <f t="shared" ref="E152:H152" si="30">E149+E150+E151</f>
        <v>0</v>
      </c>
      <c r="F152" s="3">
        <f t="shared" si="30"/>
        <v>0</v>
      </c>
      <c r="G152" s="3">
        <f t="shared" si="30"/>
        <v>0</v>
      </c>
      <c r="H152" s="3">
        <f t="shared" si="30"/>
        <v>0</v>
      </c>
    </row>
    <row r="153" spans="1:8" ht="16.5" thickTop="1" thickBot="1" x14ac:dyDescent="0.3">
      <c r="A153" s="39" t="s">
        <v>100</v>
      </c>
      <c r="B153" s="42" t="s">
        <v>101</v>
      </c>
      <c r="C153" s="5" t="s">
        <v>14</v>
      </c>
      <c r="D153" s="5">
        <v>0</v>
      </c>
      <c r="E153" s="5"/>
      <c r="F153" s="5"/>
      <c r="G153" s="5"/>
      <c r="H153" s="9"/>
    </row>
    <row r="154" spans="1:8" ht="17.45" customHeight="1" thickBot="1" x14ac:dyDescent="0.3">
      <c r="A154" s="40"/>
      <c r="B154" s="43"/>
      <c r="C154" s="5" t="s">
        <v>15</v>
      </c>
      <c r="D154" s="5">
        <v>0</v>
      </c>
      <c r="E154" s="5"/>
      <c r="F154" s="5"/>
      <c r="G154" s="5"/>
      <c r="H154" s="9"/>
    </row>
    <row r="155" spans="1:8" ht="18.600000000000001" customHeight="1" thickBot="1" x14ac:dyDescent="0.3">
      <c r="A155" s="40"/>
      <c r="B155" s="43"/>
      <c r="C155" s="5" t="s">
        <v>16</v>
      </c>
      <c r="D155" s="5">
        <v>0</v>
      </c>
      <c r="E155" s="5"/>
      <c r="F155" s="5"/>
      <c r="G155" s="5"/>
      <c r="H155" s="9"/>
    </row>
    <row r="156" spans="1:8" ht="15.75" thickBot="1" x14ac:dyDescent="0.3">
      <c r="A156" s="41"/>
      <c r="B156" s="44"/>
      <c r="C156" s="3" t="s">
        <v>17</v>
      </c>
      <c r="D156" s="3">
        <f>D153+D154+D155</f>
        <v>0</v>
      </c>
      <c r="E156" s="3">
        <f t="shared" ref="E156:H156" si="31">E153+E154+E155</f>
        <v>0</v>
      </c>
      <c r="F156" s="3">
        <f t="shared" si="31"/>
        <v>0</v>
      </c>
      <c r="G156" s="3">
        <f t="shared" si="31"/>
        <v>0</v>
      </c>
      <c r="H156" s="3">
        <f t="shared" si="31"/>
        <v>0</v>
      </c>
    </row>
    <row r="157" spans="1:8" ht="19.5" customHeight="1" thickTop="1" thickBot="1" x14ac:dyDescent="0.3">
      <c r="A157" s="48" t="s">
        <v>102</v>
      </c>
      <c r="B157" s="51" t="s">
        <v>103</v>
      </c>
      <c r="C157" s="5" t="s">
        <v>14</v>
      </c>
      <c r="D157" s="5">
        <v>1112</v>
      </c>
      <c r="E157" s="5"/>
      <c r="F157" s="5"/>
      <c r="G157" s="5"/>
      <c r="H157" s="9"/>
    </row>
    <row r="158" spans="1:8" ht="15.75" thickBot="1" x14ac:dyDescent="0.3">
      <c r="A158" s="49"/>
      <c r="B158" s="52"/>
      <c r="C158" s="5" t="s">
        <v>15</v>
      </c>
      <c r="D158" s="5">
        <v>95</v>
      </c>
      <c r="E158" s="5"/>
      <c r="F158" s="5"/>
      <c r="G158" s="5"/>
      <c r="H158" s="9"/>
    </row>
    <row r="159" spans="1:8" ht="16.149999999999999" customHeight="1" thickBot="1" x14ac:dyDescent="0.3">
      <c r="A159" s="49"/>
      <c r="B159" s="52"/>
      <c r="C159" s="5" t="s">
        <v>16</v>
      </c>
      <c r="D159" s="5">
        <v>14</v>
      </c>
      <c r="E159" s="5"/>
      <c r="F159" s="5"/>
      <c r="G159" s="5"/>
      <c r="H159" s="9"/>
    </row>
    <row r="160" spans="1:8" ht="15.75" thickBot="1" x14ac:dyDescent="0.3">
      <c r="A160" s="50"/>
      <c r="B160" s="53"/>
      <c r="C160" s="3" t="s">
        <v>17</v>
      </c>
      <c r="D160" s="3">
        <f>D157+D158+D159</f>
        <v>1221</v>
      </c>
      <c r="E160" s="3">
        <f t="shared" ref="E160:H160" si="32">E157+E158+E159</f>
        <v>0</v>
      </c>
      <c r="F160" s="3">
        <f t="shared" si="32"/>
        <v>0</v>
      </c>
      <c r="G160" s="3">
        <f t="shared" si="32"/>
        <v>0</v>
      </c>
      <c r="H160" s="3">
        <f t="shared" si="32"/>
        <v>0</v>
      </c>
    </row>
    <row r="161" spans="1:8" ht="16.5" thickTop="1" thickBot="1" x14ac:dyDescent="0.3">
      <c r="A161" s="48" t="s">
        <v>104</v>
      </c>
      <c r="B161" s="51" t="s">
        <v>105</v>
      </c>
      <c r="C161" s="11" t="s">
        <v>14</v>
      </c>
      <c r="D161" s="5">
        <v>1607</v>
      </c>
      <c r="E161" s="5"/>
      <c r="F161" s="5"/>
      <c r="G161" s="5"/>
      <c r="H161" s="9"/>
    </row>
    <row r="162" spans="1:8" ht="15.75" thickBot="1" x14ac:dyDescent="0.3">
      <c r="A162" s="49"/>
      <c r="B162" s="52"/>
      <c r="C162" s="11" t="s">
        <v>15</v>
      </c>
      <c r="D162" s="5">
        <v>267</v>
      </c>
      <c r="E162" s="5"/>
      <c r="F162" s="5"/>
      <c r="G162" s="5"/>
      <c r="H162" s="9"/>
    </row>
    <row r="163" spans="1:8" ht="18" customHeight="1" thickBot="1" x14ac:dyDescent="0.3">
      <c r="A163" s="49"/>
      <c r="B163" s="52"/>
      <c r="C163" s="11" t="s">
        <v>16</v>
      </c>
      <c r="D163" s="5">
        <v>15</v>
      </c>
      <c r="E163" s="5"/>
      <c r="F163" s="5"/>
      <c r="G163" s="5"/>
      <c r="H163" s="9"/>
    </row>
    <row r="164" spans="1:8" ht="15.75" thickBot="1" x14ac:dyDescent="0.3">
      <c r="A164" s="50"/>
      <c r="B164" s="53"/>
      <c r="C164" s="12" t="s">
        <v>17</v>
      </c>
      <c r="D164" s="3">
        <f>D161+D162+D163</f>
        <v>1889</v>
      </c>
      <c r="E164" s="3">
        <f t="shared" ref="E164:H164" si="33">E161+E162+E163</f>
        <v>0</v>
      </c>
      <c r="F164" s="3">
        <f t="shared" si="33"/>
        <v>0</v>
      </c>
      <c r="G164" s="3">
        <f t="shared" si="33"/>
        <v>0</v>
      </c>
      <c r="H164" s="3">
        <f t="shared" si="33"/>
        <v>0</v>
      </c>
    </row>
    <row r="165" spans="1:8" ht="16.5" thickTop="1" thickBot="1" x14ac:dyDescent="0.3">
      <c r="A165" s="48" t="s">
        <v>106</v>
      </c>
      <c r="B165" s="51" t="s">
        <v>107</v>
      </c>
      <c r="C165" s="5" t="s">
        <v>14</v>
      </c>
      <c r="D165" s="5">
        <v>0</v>
      </c>
      <c r="E165" s="5"/>
      <c r="F165" s="5"/>
      <c r="G165" s="5"/>
      <c r="H165" s="9"/>
    </row>
    <row r="166" spans="1:8" ht="15.75" thickBot="1" x14ac:dyDescent="0.3">
      <c r="A166" s="49"/>
      <c r="B166" s="52"/>
      <c r="C166" s="5" t="s">
        <v>15</v>
      </c>
      <c r="D166" s="5">
        <v>0</v>
      </c>
      <c r="E166" s="5"/>
      <c r="F166" s="5"/>
      <c r="G166" s="5"/>
      <c r="H166" s="9"/>
    </row>
    <row r="167" spans="1:8" ht="15.6" customHeight="1" thickBot="1" x14ac:dyDescent="0.3">
      <c r="A167" s="49"/>
      <c r="B167" s="52"/>
      <c r="C167" s="5" t="s">
        <v>16</v>
      </c>
      <c r="D167" s="5">
        <v>0</v>
      </c>
      <c r="E167" s="5"/>
      <c r="F167" s="5"/>
      <c r="G167" s="5"/>
      <c r="H167" s="9"/>
    </row>
    <row r="168" spans="1:8" ht="15.75" thickBot="1" x14ac:dyDescent="0.3">
      <c r="A168" s="50"/>
      <c r="B168" s="53"/>
      <c r="C168" s="3" t="s">
        <v>17</v>
      </c>
      <c r="D168" s="3">
        <f>D165+D166+D167</f>
        <v>0</v>
      </c>
      <c r="E168" s="3">
        <f t="shared" ref="E168:H168" si="34">E165+E166+E167</f>
        <v>0</v>
      </c>
      <c r="F168" s="3">
        <f t="shared" si="34"/>
        <v>0</v>
      </c>
      <c r="G168" s="3">
        <f t="shared" si="34"/>
        <v>0</v>
      </c>
      <c r="H168" s="3">
        <f t="shared" si="34"/>
        <v>0</v>
      </c>
    </row>
    <row r="169" spans="1:8" ht="16.5" thickTop="1" thickBot="1" x14ac:dyDescent="0.3">
      <c r="A169" s="48" t="s">
        <v>108</v>
      </c>
      <c r="B169" s="51" t="s">
        <v>109</v>
      </c>
      <c r="C169" s="17" t="s">
        <v>14</v>
      </c>
      <c r="D169" s="18">
        <v>0</v>
      </c>
      <c r="E169" s="18"/>
      <c r="F169" s="18"/>
      <c r="G169" s="18"/>
      <c r="H169" s="9"/>
    </row>
    <row r="170" spans="1:8" ht="15.75" thickBot="1" x14ac:dyDescent="0.3">
      <c r="A170" s="49"/>
      <c r="B170" s="52"/>
      <c r="C170" s="19" t="s">
        <v>15</v>
      </c>
      <c r="D170" s="5">
        <v>0</v>
      </c>
      <c r="E170" s="5"/>
      <c r="F170" s="5"/>
      <c r="G170" s="5"/>
      <c r="H170" s="9"/>
    </row>
    <row r="171" spans="1:8" ht="16.899999999999999" customHeight="1" thickBot="1" x14ac:dyDescent="0.3">
      <c r="A171" s="49"/>
      <c r="B171" s="52"/>
      <c r="C171" s="19" t="s">
        <v>16</v>
      </c>
      <c r="D171" s="5">
        <v>0</v>
      </c>
      <c r="E171" s="5"/>
      <c r="F171" s="5"/>
      <c r="G171" s="5"/>
      <c r="H171" s="9"/>
    </row>
    <row r="172" spans="1:8" ht="13.9" customHeight="1" thickBot="1" x14ac:dyDescent="0.3">
      <c r="A172" s="50"/>
      <c r="B172" s="53"/>
      <c r="C172" s="20" t="s">
        <v>17</v>
      </c>
      <c r="D172" s="3">
        <f>D169+D170+D171</f>
        <v>0</v>
      </c>
      <c r="E172" s="3">
        <f t="shared" ref="E172:H172" si="35">E169+E170+E171</f>
        <v>0</v>
      </c>
      <c r="F172" s="3">
        <f t="shared" si="35"/>
        <v>0</v>
      </c>
      <c r="G172" s="3">
        <f t="shared" si="35"/>
        <v>0</v>
      </c>
      <c r="H172" s="3">
        <f t="shared" si="35"/>
        <v>0</v>
      </c>
    </row>
    <row r="173" spans="1:8" ht="31.5" thickTop="1" thickBot="1" x14ac:dyDescent="0.3">
      <c r="A173" s="29" t="s">
        <v>110</v>
      </c>
      <c r="B173" s="35" t="s">
        <v>111</v>
      </c>
      <c r="C173" s="3" t="s">
        <v>16</v>
      </c>
      <c r="D173" s="3">
        <v>0</v>
      </c>
      <c r="E173" s="3"/>
      <c r="F173" s="3"/>
      <c r="G173" s="3"/>
      <c r="H173" s="27"/>
    </row>
    <row r="174" spans="1:8" ht="16.5" thickTop="1" thickBot="1" x14ac:dyDescent="0.3">
      <c r="A174" s="39" t="s">
        <v>112</v>
      </c>
      <c r="B174" s="42" t="s">
        <v>128</v>
      </c>
      <c r="C174" s="5" t="s">
        <v>14</v>
      </c>
      <c r="D174" s="5">
        <v>4</v>
      </c>
      <c r="E174" s="5"/>
      <c r="F174" s="5"/>
      <c r="G174" s="5"/>
      <c r="H174" s="9"/>
    </row>
    <row r="175" spans="1:8" ht="15.75" thickBot="1" x14ac:dyDescent="0.3">
      <c r="A175" s="40"/>
      <c r="B175" s="43"/>
      <c r="C175" s="5" t="s">
        <v>15</v>
      </c>
      <c r="D175" s="5">
        <v>2</v>
      </c>
      <c r="E175" s="5"/>
      <c r="F175" s="5"/>
      <c r="G175" s="5"/>
      <c r="H175" s="9"/>
    </row>
    <row r="176" spans="1:8" ht="16.899999999999999" customHeight="1" thickBot="1" x14ac:dyDescent="0.3">
      <c r="A176" s="40"/>
      <c r="B176" s="43"/>
      <c r="C176" s="5" t="s">
        <v>16</v>
      </c>
      <c r="D176" s="5">
        <v>0</v>
      </c>
      <c r="E176" s="5"/>
      <c r="F176" s="5"/>
      <c r="G176" s="5"/>
      <c r="H176" s="9"/>
    </row>
    <row r="177" spans="1:8" ht="15.75" thickBot="1" x14ac:dyDescent="0.3">
      <c r="A177" s="41"/>
      <c r="B177" s="44"/>
      <c r="C177" s="3" t="s">
        <v>17</v>
      </c>
      <c r="D177" s="3">
        <f>D174+D175+D176</f>
        <v>6</v>
      </c>
      <c r="E177" s="3">
        <f t="shared" ref="E177:H177" si="36">E174+E175+E176</f>
        <v>0</v>
      </c>
      <c r="F177" s="3">
        <f t="shared" si="36"/>
        <v>0</v>
      </c>
      <c r="G177" s="3">
        <f t="shared" si="36"/>
        <v>0</v>
      </c>
      <c r="H177" s="3">
        <f t="shared" si="36"/>
        <v>0</v>
      </c>
    </row>
    <row r="178" spans="1:8" ht="8.4499999999999993" customHeight="1" thickTop="1" x14ac:dyDescent="0.25"/>
    <row r="179" spans="1:8" x14ac:dyDescent="0.25">
      <c r="A179" s="47" t="s">
        <v>113</v>
      </c>
      <c r="B179" s="47"/>
      <c r="C179" s="47"/>
      <c r="D179" s="47"/>
      <c r="E179" s="47"/>
      <c r="F179" s="47"/>
      <c r="G179" s="47"/>
      <c r="H179" s="47"/>
    </row>
  </sheetData>
  <mergeCells count="83">
    <mergeCell ref="A22:A25"/>
    <mergeCell ref="B22:B25"/>
    <mergeCell ref="A11:A12"/>
    <mergeCell ref="B11:B12"/>
    <mergeCell ref="C11:C12"/>
    <mergeCell ref="H11:H12"/>
    <mergeCell ref="A14:A17"/>
    <mergeCell ref="B14:B17"/>
    <mergeCell ref="A18:A21"/>
    <mergeCell ref="B18:B21"/>
    <mergeCell ref="E11:E12"/>
    <mergeCell ref="F11:F12"/>
    <mergeCell ref="G11:G12"/>
    <mergeCell ref="A26:A29"/>
    <mergeCell ref="B26:B29"/>
    <mergeCell ref="A30:A33"/>
    <mergeCell ref="B30:B33"/>
    <mergeCell ref="A34:A37"/>
    <mergeCell ref="B34:B37"/>
    <mergeCell ref="A38:A41"/>
    <mergeCell ref="B38:B41"/>
    <mergeCell ref="A42:A45"/>
    <mergeCell ref="B42:B45"/>
    <mergeCell ref="A46:A49"/>
    <mergeCell ref="B46:B49"/>
    <mergeCell ref="A50:A53"/>
    <mergeCell ref="B50:B53"/>
    <mergeCell ref="A54:A57"/>
    <mergeCell ref="B54:B57"/>
    <mergeCell ref="A58:A61"/>
    <mergeCell ref="B58:B61"/>
    <mergeCell ref="A62:A65"/>
    <mergeCell ref="B62:B65"/>
    <mergeCell ref="A66:A69"/>
    <mergeCell ref="B66:B69"/>
    <mergeCell ref="A70:A73"/>
    <mergeCell ref="B70:B73"/>
    <mergeCell ref="A74:A77"/>
    <mergeCell ref="B74:B77"/>
    <mergeCell ref="A78:A81"/>
    <mergeCell ref="B78:B81"/>
    <mergeCell ref="A82:A85"/>
    <mergeCell ref="B82:B85"/>
    <mergeCell ref="A86:A89"/>
    <mergeCell ref="B86:B89"/>
    <mergeCell ref="A90:A93"/>
    <mergeCell ref="B90:B93"/>
    <mergeCell ref="A94:A97"/>
    <mergeCell ref="B94:B97"/>
    <mergeCell ref="A98:A101"/>
    <mergeCell ref="B98:B101"/>
    <mergeCell ref="A107:A110"/>
    <mergeCell ref="B107:B110"/>
    <mergeCell ref="A111:A114"/>
    <mergeCell ref="B111:B114"/>
    <mergeCell ref="A115:A118"/>
    <mergeCell ref="B115:B118"/>
    <mergeCell ref="A119:A122"/>
    <mergeCell ref="B119:B122"/>
    <mergeCell ref="A123:A126"/>
    <mergeCell ref="B123:B126"/>
    <mergeCell ref="A127:A130"/>
    <mergeCell ref="B127:B130"/>
    <mergeCell ref="A131:A134"/>
    <mergeCell ref="B131:B134"/>
    <mergeCell ref="A135:A138"/>
    <mergeCell ref="B135:B138"/>
    <mergeCell ref="A174:A177"/>
    <mergeCell ref="B174:B177"/>
    <mergeCell ref="D11:D12"/>
    <mergeCell ref="A179:H179"/>
    <mergeCell ref="A161:A164"/>
    <mergeCell ref="B161:B164"/>
    <mergeCell ref="A165:A168"/>
    <mergeCell ref="B165:B168"/>
    <mergeCell ref="A169:A172"/>
    <mergeCell ref="B169:B172"/>
    <mergeCell ref="A149:A152"/>
    <mergeCell ref="B149:B152"/>
    <mergeCell ref="A153:A156"/>
    <mergeCell ref="B153:B156"/>
    <mergeCell ref="A157:A160"/>
    <mergeCell ref="B157:B160"/>
  </mergeCells>
  <hyperlinks>
    <hyperlink ref="B7" r:id="rId1"/>
    <hyperlink ref="B8" r:id="rId2"/>
  </hyperlinks>
  <pageMargins left="0.9055118110236221" right="0.31496062992125984" top="0.55118110236220474" bottom="0.55118110236220474" header="0" footer="0"/>
  <pageSetup paperSize="9" scale="72" fitToHeight="0" orientation="landscape" r:id="rId3"/>
  <rowBreaks count="3" manualBreakCount="3">
    <brk id="65" max="16383" man="1"/>
    <brk id="106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IORDACHE</dc:creator>
  <cp:lastModifiedBy>Hewlett-Packard Company</cp:lastModifiedBy>
  <cp:lastPrinted>2018-03-30T07:59:19Z</cp:lastPrinted>
  <dcterms:created xsi:type="dcterms:W3CDTF">2017-04-07T07:33:45Z</dcterms:created>
  <dcterms:modified xsi:type="dcterms:W3CDTF">2018-05-15T07:24:07Z</dcterms:modified>
</cp:coreProperties>
</file>